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9"/>
  <workbookPr/>
  <mc:AlternateContent xmlns:mc="http://schemas.openxmlformats.org/markup-compatibility/2006">
    <mc:Choice Requires="x15">
      <x15ac:absPath xmlns:x15ac="http://schemas.microsoft.com/office/spreadsheetml/2010/11/ac" url="C:\Users\d99000892\OneDrive - DeVry\FIN382 Financial Statement Analysis\FIN 382 Redevelop\"/>
    </mc:Choice>
  </mc:AlternateContent>
  <xr:revisionPtr revIDLastSave="1" documentId="14_{411B39C2-6093-403D-B63D-914427DB2117}" xr6:coauthVersionLast="36" xr6:coauthVersionMax="36" xr10:uidLastSave="{DD3E6E2A-C1A7-4E74-A53A-7CAAC27E5BD5}"/>
  <bookViews>
    <workbookView xWindow="0" yWindow="0" windowWidth="20490" windowHeight="7620" firstSheet="5" activeTab="8" xr2:uid="{00000000-000D-0000-FFFF-FFFF00000000}"/>
  </bookViews>
  <sheets>
    <sheet name="Income Statements" sheetId="2" r:id="rId1"/>
    <sheet name="Balance Sheets" sheetId="3" r:id="rId2"/>
    <sheet name="Cash Flow Statements" sheetId="1" r:id="rId3"/>
    <sheet name="Common Size Analysis IS" sheetId="9" r:id="rId4"/>
    <sheet name="Common Size Analysis BS" sheetId="10" r:id="rId5"/>
    <sheet name="Common Size CFS" sheetId="11" r:id="rId6"/>
    <sheet name="Trend Analysis IS" sheetId="5" r:id="rId7"/>
    <sheet name="Trend Analysis BS" sheetId="6" r:id="rId8"/>
    <sheet name="Trend Analysis CFS" sheetId="8" r:id="rId9"/>
    <sheet name="Written Analysis of Common Size" sheetId="12" r:id="rId10"/>
    <sheet name="Written Analysis of Trend" sheetId="13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0" l="1"/>
  <c r="D22" i="10"/>
  <c r="B22" i="10"/>
  <c r="C10" i="9"/>
  <c r="D10" i="9"/>
  <c r="B10" i="9"/>
  <c r="C22" i="6"/>
  <c r="B22" i="6"/>
  <c r="D22" i="6" l="1"/>
</calcChain>
</file>

<file path=xl/sharedStrings.xml><?xml version="1.0" encoding="utf-8"?>
<sst xmlns="http://schemas.openxmlformats.org/spreadsheetml/2006/main" count="335" uniqueCount="106">
  <si>
    <t>CASH FLOWS STATEMENTS</t>
  </si>
  <si>
    <t>(In millions)</t>
  </si>
  <si>
    <t>Year Ended June 30,</t>
  </si>
  <si>
    <t>Net income</t>
  </si>
  <si>
    <t xml:space="preserve">$   16,571 </t>
  </si>
  <si>
    <t xml:space="preserve">$   25,489 </t>
  </si>
  <si>
    <t>Adjustments to reconcile net income to net cash from operations:</t>
  </si>
  <si>
    <t>Depreciation, amortization, and other</t>
  </si>
  <si>
    <t>Stock-based compensation expense</t>
  </si>
  <si>
    <t>Net recognized gains on investments and derivatives</t>
  </si>
  <si>
    <t>Deferred income taxes</t>
  </si>
  <si>
    <t>Changes in operating assets and liabilities:</t>
  </si>
  <si>
    <t>Accounts receivable</t>
  </si>
  <si>
    <t>Inventories</t>
  </si>
  <si>
    <t>Other current assets</t>
  </si>
  <si>
    <t>Other long-term assets</t>
  </si>
  <si>
    <t>Accounts payable</t>
  </si>
  <si>
    <t>Unearned revenue</t>
  </si>
  <si>
    <t>Income taxes</t>
  </si>
  <si>
    <t>Other current liabilities</t>
  </si>
  <si>
    <t>Other long-term liabilities</t>
  </si>
  <si>
    <t>Net cash from operations</t>
  </si>
  <si>
    <t>Repayments of short-term debt, maturities of 90 days or less, net</t>
  </si>
  <si>
    <t>Proceeds from issuance of debt</t>
  </si>
  <si>
    <t>Repayments of debt</t>
  </si>
  <si>
    <t>Common stock issued</t>
  </si>
  <si>
    <t>Common stock repurchased</t>
  </si>
  <si>
    <t>Common stock cash dividends paid</t>
  </si>
  <si>
    <t>Other, net</t>
  </si>
  <si>
    <t>Net cash from (used in) financing</t>
  </si>
  <si>
    <t>Additions to property and equipment</t>
  </si>
  <si>
    <t>Acquisition of companies, net of cash acquired, and purchases of intangible and other assets</t>
  </si>
  <si>
    <t>Purchases of investments</t>
  </si>
  <si>
    <t>Maturities of investments</t>
  </si>
  <si>
    <t>Sales of investments</t>
  </si>
  <si>
    <t>Securities lending payable</t>
  </si>
  <si>
    <t>Net cash used in investing</t>
  </si>
  <si>
    <t>Effect of foreign exchange rates on cash and cash equivalents</t>
  </si>
  <si>
    <t>Net change in cash and cash equivalents</t>
  </si>
  <si>
    <t>Cash and cash equivalents, beginning of period</t>
  </si>
  <si>
    <t>Cash and cash equivalents, end of period</t>
  </si>
  <si>
    <t xml:space="preserve">$     39,240 </t>
  </si>
  <si>
    <t>Operating Activities</t>
  </si>
  <si>
    <t>Financing Activities</t>
  </si>
  <si>
    <t>Investing Activities</t>
  </si>
  <si>
    <t xml:space="preserve">INCOME STATEMENTS </t>
  </si>
  <si>
    <t>(In millions, except per share amounts)</t>
  </si>
  <si>
    <t>Revenue:</t>
  </si>
  <si>
    <t>Product</t>
  </si>
  <si>
    <t>$  64,497  </t>
  </si>
  <si>
    <t>$  63,811  </t>
  </si>
  <si>
    <t>Service and other</t>
  </si>
  <si>
    <t>Total revenue</t>
  </si>
  <si>
    <t>Cost of revenue:</t>
  </si>
  <si>
    <t>Total cost of revenue</t>
  </si>
  <si>
    <t>Research and development</t>
  </si>
  <si>
    <t>Sales and marketing</t>
  </si>
  <si>
    <t>General and administrative</t>
  </si>
  <si>
    <t>Restructuring</t>
  </si>
  <si>
    <t>Other income, net</t>
  </si>
  <si>
    <t>Income before income taxes</t>
  </si>
  <si>
    <t>Provision for income taxes</t>
  </si>
  <si>
    <t>$  66,069  </t>
  </si>
  <si>
    <t xml:space="preserve">    Gross margin</t>
  </si>
  <si>
    <t xml:space="preserve">    Operating income</t>
  </si>
  <si>
    <t>June 30,</t>
  </si>
  <si>
    <t>Assets</t>
  </si>
  <si>
    <t>Current assets:</t>
  </si>
  <si>
    <t>Cash and cash equivalents</t>
  </si>
  <si>
    <t>Short-term investments</t>
  </si>
  <si>
    <t>Accounts receivable, net of allowance for doubtful accounts of $411 and $377</t>
  </si>
  <si>
    <t>Other</t>
  </si>
  <si>
    <t>Total current assets</t>
  </si>
  <si>
    <t>Property and equipment, net of accumulated depreciation of $35,330 and $29,223</t>
  </si>
  <si>
    <t>Operating lease right-of-use assets</t>
  </si>
  <si>
    <t>Equity investments</t>
  </si>
  <si>
    <t>Goodwill</t>
  </si>
  <si>
    <t>Intangible assets, net</t>
  </si>
  <si>
    <t>Total assets</t>
  </si>
  <si>
    <t xml:space="preserve">$  286,556 </t>
  </si>
  <si>
    <t xml:space="preserve">$  258,848 </t>
  </si>
  <si>
    <t>Liabilities and stockholders’ equity</t>
  </si>
  <si>
    <t>Current liabilities:</t>
  </si>
  <si>
    <t>Current portion of long-term debt</t>
  </si>
  <si>
    <t>Accrued compensation</t>
  </si>
  <si>
    <t>Short-term income taxes</t>
  </si>
  <si>
    <t>Short-term unearned revenue</t>
  </si>
  <si>
    <t>Total current liabilities</t>
  </si>
  <si>
    <t>Long-term debt</t>
  </si>
  <si>
    <t>Long-term income taxes</t>
  </si>
  <si>
    <t>Long-term unearned revenue</t>
  </si>
  <si>
    <t>Operating lease liabilities</t>
  </si>
  <si>
    <t>Total liabilities</t>
  </si>
  <si>
    <t>Commitments and contingencies</t>
  </si>
  <si>
    <t>Stockholders’ equity:</t>
  </si>
  <si>
    <t>Common stock and paid-in capital – shares authorized 24,000; outstanding 7,643 and 7,677</t>
  </si>
  <si>
    <t>Retained earnings</t>
  </si>
  <si>
    <t>Accumulated other comprehensive loss</t>
  </si>
  <si>
    <t>Total stockholders’ equity</t>
  </si>
  <si>
    <t>Total liabilities and stockholders’ equity</t>
  </si>
  <si>
    <t>BALANCE SHEETS</t>
  </si>
  <si>
    <t>$   250,312  </t>
  </si>
  <si>
    <t>Short Term Debt</t>
  </si>
  <si>
    <t>Excel Corporation</t>
  </si>
  <si>
    <t>Written Analysis to Management of Common Size Analysis</t>
  </si>
  <si>
    <t>Written Analysis to Management of Trend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</si>
</sst>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  <numFmt numFmtId="166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Times New Roman"/>
      <family val="1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44" fontId="2" fillId="0" borderId="0" xfId="0" applyNumberFormat="1" applyFont="1" applyAlignment="1">
      <alignment horizontal="left" vertical="top" wrapText="1"/>
    </xf>
    <xf numFmtId="44" fontId="2" fillId="0" borderId="0" xfId="0" applyNumberFormat="1" applyFont="1" applyAlignment="1">
      <alignment horizontal="left" vertical="top" wrapText="1" indent="1"/>
    </xf>
    <xf numFmtId="44" fontId="5" fillId="0" borderId="0" xfId="0" applyNumberFormat="1" applyFont="1" applyAlignment="1">
      <alignment horizontal="left" vertical="top" indent="1"/>
    </xf>
    <xf numFmtId="164" fontId="2" fillId="0" borderId="0" xfId="0" applyNumberFormat="1" applyFont="1" applyAlignment="1">
      <alignment horizontal="left" vertical="top" wrapText="1" indent="1"/>
    </xf>
    <xf numFmtId="164" fontId="2" fillId="0" borderId="0" xfId="0" applyNumberFormat="1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inden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4" fillId="0" borderId="0" xfId="0" applyNumberFormat="1" applyFont="1" applyAlignment="1">
      <alignment horizontal="left" vertical="top"/>
    </xf>
    <xf numFmtId="166" fontId="5" fillId="0" borderId="0" xfId="0" applyNumberFormat="1" applyFont="1" applyAlignment="1">
      <alignment horizontal="left" vertical="top"/>
    </xf>
    <xf numFmtId="0" fontId="4" fillId="0" borderId="0" xfId="0" applyFont="1"/>
    <xf numFmtId="164" fontId="5" fillId="0" borderId="0" xfId="1" applyNumberFormat="1" applyFont="1"/>
    <xf numFmtId="164" fontId="4" fillId="0" borderId="0" xfId="1" applyNumberFormat="1" applyFont="1"/>
    <xf numFmtId="0" fontId="4" fillId="0" borderId="0" xfId="1" applyNumberFormat="1" applyFont="1" applyAlignment="1">
      <alignment horizontal="center"/>
    </xf>
    <xf numFmtId="165" fontId="5" fillId="0" borderId="0" xfId="1" applyNumberFormat="1" applyFont="1" applyAlignment="1">
      <alignment horizontal="right"/>
    </xf>
    <xf numFmtId="0" fontId="4" fillId="2" borderId="0" xfId="0" applyFont="1" applyFill="1" applyAlignment="1">
      <alignment vertical="top"/>
    </xf>
    <xf numFmtId="0" fontId="4" fillId="2" borderId="0" xfId="0" applyFont="1" applyFill="1"/>
    <xf numFmtId="0" fontId="6" fillId="2" borderId="0" xfId="0" applyFont="1" applyFill="1" applyAlignment="1"/>
    <xf numFmtId="44" fontId="2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top" indent="1"/>
    </xf>
    <xf numFmtId="44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/>
    <xf numFmtId="0" fontId="6" fillId="2" borderId="0" xfId="0" applyFont="1" applyFill="1" applyAlignment="1">
      <alignment vertical="top"/>
    </xf>
    <xf numFmtId="10" fontId="2" fillId="3" borderId="1" xfId="2" applyNumberFormat="1" applyFont="1" applyFill="1" applyBorder="1"/>
    <xf numFmtId="10" fontId="2" fillId="3" borderId="2" xfId="2" applyNumberFormat="1" applyFont="1" applyFill="1" applyBorder="1"/>
    <xf numFmtId="10" fontId="2" fillId="3" borderId="3" xfId="2" applyNumberFormat="1" applyFont="1" applyFill="1" applyBorder="1"/>
    <xf numFmtId="10" fontId="2" fillId="3" borderId="4" xfId="2" applyNumberFormat="1" applyFont="1" applyFill="1" applyBorder="1"/>
    <xf numFmtId="10" fontId="2" fillId="3" borderId="0" xfId="2" applyNumberFormat="1" applyFont="1" applyFill="1" applyBorder="1"/>
    <xf numFmtId="10" fontId="2" fillId="3" borderId="5" xfId="2" applyNumberFormat="1" applyFont="1" applyFill="1" applyBorder="1"/>
    <xf numFmtId="10" fontId="2" fillId="3" borderId="6" xfId="2" applyNumberFormat="1" applyFont="1" applyFill="1" applyBorder="1"/>
    <xf numFmtId="10" fontId="2" fillId="3" borderId="7" xfId="2" applyNumberFormat="1" applyFont="1" applyFill="1" applyBorder="1"/>
    <xf numFmtId="10" fontId="2" fillId="3" borderId="8" xfId="2" applyNumberFormat="1" applyFont="1" applyFill="1" applyBorder="1"/>
    <xf numFmtId="10" fontId="5" fillId="3" borderId="1" xfId="2" applyNumberFormat="1" applyFont="1" applyFill="1" applyBorder="1"/>
    <xf numFmtId="10" fontId="5" fillId="3" borderId="2" xfId="2" applyNumberFormat="1" applyFont="1" applyFill="1" applyBorder="1"/>
    <xf numFmtId="10" fontId="5" fillId="3" borderId="3" xfId="2" applyNumberFormat="1" applyFont="1" applyFill="1" applyBorder="1"/>
    <xf numFmtId="10" fontId="5" fillId="3" borderId="4" xfId="2" applyNumberFormat="1" applyFont="1" applyFill="1" applyBorder="1"/>
    <xf numFmtId="10" fontId="5" fillId="3" borderId="0" xfId="2" applyNumberFormat="1" applyFont="1" applyFill="1" applyBorder="1"/>
    <xf numFmtId="10" fontId="5" fillId="3" borderId="5" xfId="2" applyNumberFormat="1" applyFont="1" applyFill="1" applyBorder="1"/>
    <xf numFmtId="10" fontId="5" fillId="3" borderId="6" xfId="2" applyNumberFormat="1" applyFont="1" applyFill="1" applyBorder="1"/>
    <xf numFmtId="10" fontId="5" fillId="3" borderId="7" xfId="2" applyNumberFormat="1" applyFont="1" applyFill="1" applyBorder="1"/>
    <xf numFmtId="10" fontId="5" fillId="3" borderId="8" xfId="2" applyNumberFormat="1" applyFont="1" applyFill="1" applyBorder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166" fontId="5" fillId="0" borderId="0" xfId="1" applyNumberFormat="1" applyFont="1" applyAlignment="1">
      <alignment horizontal="right"/>
    </xf>
    <xf numFmtId="0" fontId="5" fillId="3" borderId="5" xfId="0" applyFont="1" applyFill="1" applyBorder="1"/>
    <xf numFmtId="0" fontId="5" fillId="3" borderId="4" xfId="0" applyFont="1" applyFill="1" applyBorder="1"/>
    <xf numFmtId="0" fontId="5" fillId="3" borderId="0" xfId="0" applyFont="1" applyFill="1" applyBorder="1"/>
    <xf numFmtId="0" fontId="9" fillId="2" borderId="0" xfId="0" applyFont="1" applyFill="1" applyAlignment="1"/>
    <xf numFmtId="44" fontId="5" fillId="0" borderId="0" xfId="0" applyNumberFormat="1" applyFont="1"/>
    <xf numFmtId="164" fontId="5" fillId="0" borderId="0" xfId="0" applyNumberFormat="1" applyFont="1"/>
    <xf numFmtId="0" fontId="9" fillId="2" borderId="0" xfId="0" applyFont="1" applyFill="1" applyAlignment="1">
      <alignment vertical="top"/>
    </xf>
    <xf numFmtId="4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horizontal="left" vertical="top"/>
    </xf>
    <xf numFmtId="44" fontId="5" fillId="0" borderId="0" xfId="0" applyNumberFormat="1" applyFont="1" applyAlignment="1">
      <alignment horizontal="left" vertical="top" wrapText="1" indent="1"/>
    </xf>
    <xf numFmtId="164" fontId="5" fillId="0" borderId="0" xfId="0" applyNumberFormat="1" applyFont="1" applyAlignment="1">
      <alignment horizontal="left" vertical="top" wrapText="1" indent="1"/>
    </xf>
    <xf numFmtId="44" fontId="5" fillId="0" borderId="0" xfId="0" applyNumberFormat="1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0" fontId="5" fillId="0" borderId="0" xfId="0" applyFont="1" applyAlignment="1"/>
    <xf numFmtId="9" fontId="5" fillId="0" borderId="0" xfId="2" applyFont="1"/>
    <xf numFmtId="0" fontId="4" fillId="2" borderId="0" xfId="0" applyFont="1" applyFill="1" applyAlignment="1"/>
    <xf numFmtId="10" fontId="5" fillId="3" borderId="9" xfId="2" applyNumberFormat="1" applyFont="1" applyFill="1" applyBorder="1"/>
    <xf numFmtId="10" fontId="5" fillId="3" borderId="10" xfId="2" applyNumberFormat="1" applyFont="1" applyFill="1" applyBorder="1"/>
    <xf numFmtId="10" fontId="5" fillId="3" borderId="11" xfId="2" applyNumberFormat="1" applyFont="1" applyFill="1" applyBorder="1"/>
    <xf numFmtId="10" fontId="5" fillId="3" borderId="12" xfId="2" applyNumberFormat="1" applyFont="1" applyFill="1" applyBorder="1"/>
    <xf numFmtId="10" fontId="5" fillId="3" borderId="13" xfId="2" applyNumberFormat="1" applyFont="1" applyFill="1" applyBorder="1"/>
    <xf numFmtId="10" fontId="5" fillId="3" borderId="14" xfId="2" applyNumberFormat="1" applyFont="1" applyFill="1" applyBorder="1"/>
    <xf numFmtId="10" fontId="5" fillId="3" borderId="15" xfId="2" applyNumberFormat="1" applyFont="1" applyFill="1" applyBorder="1"/>
    <xf numFmtId="10" fontId="5" fillId="0" borderId="12" xfId="2" applyNumberFormat="1" applyFont="1" applyBorder="1"/>
    <xf numFmtId="10" fontId="5" fillId="0" borderId="0" xfId="2" applyNumberFormat="1" applyFont="1" applyBorder="1"/>
    <xf numFmtId="10" fontId="5" fillId="0" borderId="13" xfId="2" applyNumberFormat="1" applyFont="1" applyBorder="1"/>
    <xf numFmtId="10" fontId="5" fillId="0" borderId="16" xfId="2" applyNumberFormat="1" applyFont="1" applyBorder="1"/>
    <xf numFmtId="10" fontId="5" fillId="0" borderId="17" xfId="2" applyNumberFormat="1" applyFont="1" applyBorder="1"/>
    <xf numFmtId="10" fontId="5" fillId="0" borderId="18" xfId="2" applyNumberFormat="1" applyFont="1" applyBorder="1"/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64" fontId="5" fillId="0" borderId="0" xfId="1" applyNumberFormat="1" applyFont="1" applyAlignment="1">
      <alignment horizontal="right"/>
    </xf>
    <xf numFmtId="0" fontId="10" fillId="4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workbookViewId="0">
      <selection sqref="A1:XFD1048576"/>
    </sheetView>
  </sheetViews>
  <sheetFormatPr defaultRowHeight="15" x14ac:dyDescent="0.2"/>
  <cols>
    <col min="1" max="1" width="28.85546875" style="12" customWidth="1"/>
    <col min="2" max="3" width="11.140625" style="14" bestFit="1" customWidth="1"/>
    <col min="4" max="4" width="10.140625" style="14" bestFit="1" customWidth="1"/>
    <col min="5" max="16384" width="9.140625" style="12"/>
  </cols>
  <sheetData>
    <row r="1" spans="1:4" ht="15.75" x14ac:dyDescent="0.25">
      <c r="A1" s="50" t="s">
        <v>103</v>
      </c>
    </row>
    <row r="2" spans="1:4" ht="15.75" x14ac:dyDescent="0.25">
      <c r="A2" s="21" t="s">
        <v>45</v>
      </c>
    </row>
    <row r="3" spans="1:4" ht="15.75" x14ac:dyDescent="0.25">
      <c r="A3" s="15" t="s">
        <v>46</v>
      </c>
    </row>
    <row r="4" spans="1:4" ht="15.75" x14ac:dyDescent="0.25">
      <c r="A4" s="15" t="s">
        <v>2</v>
      </c>
      <c r="B4" s="13">
        <v>2019</v>
      </c>
      <c r="C4" s="13">
        <v>2018</v>
      </c>
      <c r="D4" s="13">
        <v>2017</v>
      </c>
    </row>
    <row r="6" spans="1:4" ht="15.75" x14ac:dyDescent="0.25">
      <c r="A6" s="15" t="s">
        <v>47</v>
      </c>
    </row>
    <row r="7" spans="1:4" x14ac:dyDescent="0.2">
      <c r="A7" s="12" t="s">
        <v>48</v>
      </c>
      <c r="B7" s="14" t="s">
        <v>62</v>
      </c>
      <c r="C7" s="14" t="s">
        <v>49</v>
      </c>
      <c r="D7" s="14" t="s">
        <v>50</v>
      </c>
    </row>
    <row r="8" spans="1:4" x14ac:dyDescent="0.2">
      <c r="A8" s="12" t="s">
        <v>51</v>
      </c>
      <c r="B8" s="14">
        <v>59774</v>
      </c>
      <c r="C8" s="14">
        <v>45863</v>
      </c>
      <c r="D8" s="14">
        <v>32760</v>
      </c>
    </row>
    <row r="10" spans="1:4" x14ac:dyDescent="0.2">
      <c r="A10" s="12" t="s">
        <v>52</v>
      </c>
      <c r="B10" s="14">
        <v>125843</v>
      </c>
      <c r="C10" s="14">
        <v>110360</v>
      </c>
      <c r="D10" s="14">
        <v>96571</v>
      </c>
    </row>
    <row r="12" spans="1:4" ht="15.75" x14ac:dyDescent="0.25">
      <c r="A12" s="15" t="s">
        <v>53</v>
      </c>
    </row>
    <row r="13" spans="1:4" x14ac:dyDescent="0.2">
      <c r="A13" s="12" t="s">
        <v>48</v>
      </c>
      <c r="B13" s="14">
        <v>16273</v>
      </c>
      <c r="C13" s="14">
        <v>15420</v>
      </c>
      <c r="D13" s="14">
        <v>15175</v>
      </c>
    </row>
    <row r="14" spans="1:4" x14ac:dyDescent="0.2">
      <c r="A14" s="12" t="s">
        <v>51</v>
      </c>
      <c r="B14" s="14">
        <v>26637</v>
      </c>
      <c r="C14" s="14">
        <v>22933</v>
      </c>
      <c r="D14" s="14">
        <v>19086</v>
      </c>
    </row>
    <row r="16" spans="1:4" x14ac:dyDescent="0.2">
      <c r="A16" s="12" t="s">
        <v>54</v>
      </c>
      <c r="B16" s="14">
        <v>42910</v>
      </c>
      <c r="C16" s="14">
        <v>38353</v>
      </c>
      <c r="D16" s="14">
        <v>34261</v>
      </c>
    </row>
    <row r="18" spans="1:4" ht="15.75" x14ac:dyDescent="0.25">
      <c r="A18" s="15" t="s">
        <v>63</v>
      </c>
      <c r="B18" s="14">
        <v>82933</v>
      </c>
      <c r="C18" s="14">
        <v>72007</v>
      </c>
      <c r="D18" s="14">
        <v>62310</v>
      </c>
    </row>
    <row r="19" spans="1:4" x14ac:dyDescent="0.2">
      <c r="A19" s="12" t="s">
        <v>55</v>
      </c>
      <c r="B19" s="14">
        <v>16876</v>
      </c>
      <c r="C19" s="14">
        <v>14726</v>
      </c>
      <c r="D19" s="14">
        <v>13037</v>
      </c>
    </row>
    <row r="20" spans="1:4" x14ac:dyDescent="0.2">
      <c r="A20" s="12" t="s">
        <v>56</v>
      </c>
      <c r="B20" s="14">
        <v>18213</v>
      </c>
      <c r="C20" s="14">
        <v>17469</v>
      </c>
      <c r="D20" s="14">
        <v>15461</v>
      </c>
    </row>
    <row r="21" spans="1:4" x14ac:dyDescent="0.2">
      <c r="A21" s="12" t="s">
        <v>57</v>
      </c>
      <c r="B21" s="14">
        <v>4885</v>
      </c>
      <c r="C21" s="14">
        <v>4754</v>
      </c>
      <c r="D21" s="14">
        <v>4481</v>
      </c>
    </row>
    <row r="22" spans="1:4" x14ac:dyDescent="0.2">
      <c r="A22" s="12" t="s">
        <v>58</v>
      </c>
      <c r="B22" s="14">
        <v>0</v>
      </c>
      <c r="C22" s="14">
        <v>0</v>
      </c>
      <c r="D22" s="14">
        <v>306</v>
      </c>
    </row>
    <row r="24" spans="1:4" ht="15.75" x14ac:dyDescent="0.25">
      <c r="A24" s="15" t="s">
        <v>64</v>
      </c>
      <c r="B24" s="14">
        <v>42959</v>
      </c>
      <c r="C24" s="14">
        <v>35058</v>
      </c>
      <c r="D24" s="14">
        <v>29025</v>
      </c>
    </row>
    <row r="25" spans="1:4" x14ac:dyDescent="0.2">
      <c r="A25" s="12" t="s">
        <v>59</v>
      </c>
      <c r="B25" s="14">
        <v>729</v>
      </c>
      <c r="C25" s="14">
        <v>1416</v>
      </c>
      <c r="D25" s="14">
        <v>876</v>
      </c>
    </row>
    <row r="27" spans="1:4" x14ac:dyDescent="0.2">
      <c r="A27" s="12" t="s">
        <v>60</v>
      </c>
      <c r="B27" s="14">
        <v>43688</v>
      </c>
      <c r="C27" s="14">
        <v>36474</v>
      </c>
      <c r="D27" s="14">
        <v>29901</v>
      </c>
    </row>
    <row r="28" spans="1:4" x14ac:dyDescent="0.2">
      <c r="A28" s="12" t="s">
        <v>61</v>
      </c>
      <c r="B28" s="14">
        <v>4448</v>
      </c>
      <c r="C28" s="14">
        <v>19903</v>
      </c>
      <c r="D28" s="14">
        <v>4412</v>
      </c>
    </row>
    <row r="30" spans="1:4" ht="15.75" x14ac:dyDescent="0.25">
      <c r="A30" s="15" t="s">
        <v>3</v>
      </c>
      <c r="B30" s="14">
        <v>39240</v>
      </c>
      <c r="C30" s="14">
        <v>16571</v>
      </c>
      <c r="D30" s="14">
        <v>25489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46A6E-977A-4354-B440-D52C06A94961}">
  <dimension ref="A1:H1"/>
  <sheetViews>
    <sheetView workbookViewId="0">
      <selection activeCell="F12" sqref="F12"/>
    </sheetView>
  </sheetViews>
  <sheetFormatPr defaultRowHeight="15" x14ac:dyDescent="0.25"/>
  <sheetData>
    <row r="1" spans="1:8" ht="18.75" x14ac:dyDescent="0.3">
      <c r="A1" s="86" t="s">
        <v>104</v>
      </c>
      <c r="B1" s="86"/>
      <c r="C1" s="86"/>
      <c r="D1" s="86"/>
      <c r="E1" s="86"/>
      <c r="F1" s="86"/>
      <c r="G1" s="86"/>
      <c r="H1" s="86"/>
    </row>
  </sheetData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D5C83-8D5D-400A-B1C6-4A2D7190E630}">
  <dimension ref="A1:H1"/>
  <sheetViews>
    <sheetView workbookViewId="0">
      <selection sqref="A1:H1"/>
    </sheetView>
  </sheetViews>
  <sheetFormatPr defaultRowHeight="15" x14ac:dyDescent="0.25"/>
  <sheetData>
    <row r="1" spans="1:8" ht="18.75" x14ac:dyDescent="0.3">
      <c r="A1" s="86" t="s">
        <v>105</v>
      </c>
      <c r="B1" s="86"/>
      <c r="C1" s="86"/>
      <c r="D1" s="86"/>
      <c r="E1" s="86"/>
      <c r="F1" s="86"/>
      <c r="G1" s="86"/>
      <c r="H1" s="86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3"/>
  <sheetViews>
    <sheetView workbookViewId="0">
      <selection sqref="A1:XFD1048576"/>
    </sheetView>
  </sheetViews>
  <sheetFormatPr defaultRowHeight="15" x14ac:dyDescent="0.2"/>
  <cols>
    <col min="1" max="1" width="95" style="12" bestFit="1" customWidth="1"/>
    <col min="2" max="4" width="16.85546875" style="16" bestFit="1" customWidth="1"/>
    <col min="5" max="16384" width="9.140625" style="12"/>
  </cols>
  <sheetData>
    <row r="1" spans="1:4" ht="15.75" x14ac:dyDescent="0.25">
      <c r="A1" s="50" t="s">
        <v>103</v>
      </c>
    </row>
    <row r="2" spans="1:4" ht="15.75" x14ac:dyDescent="0.25">
      <c r="A2" s="21" t="s">
        <v>100</v>
      </c>
      <c r="B2" s="17"/>
      <c r="C2" s="17"/>
    </row>
    <row r="3" spans="1:4" ht="15.75" x14ac:dyDescent="0.25">
      <c r="A3" s="15" t="s">
        <v>1</v>
      </c>
      <c r="B3" s="17"/>
      <c r="C3" s="17"/>
    </row>
    <row r="4" spans="1:4" ht="15.75" x14ac:dyDescent="0.25">
      <c r="A4" s="15" t="s">
        <v>65</v>
      </c>
      <c r="B4" s="18">
        <v>2019</v>
      </c>
      <c r="C4" s="18">
        <v>2018</v>
      </c>
      <c r="D4" s="18">
        <v>2017</v>
      </c>
    </row>
    <row r="6" spans="1:4" ht="15.75" x14ac:dyDescent="0.25">
      <c r="A6" s="15" t="s">
        <v>66</v>
      </c>
    </row>
    <row r="7" spans="1:4" x14ac:dyDescent="0.2">
      <c r="A7" s="12" t="s">
        <v>67</v>
      </c>
    </row>
    <row r="8" spans="1:4" x14ac:dyDescent="0.2">
      <c r="A8" s="12" t="s">
        <v>68</v>
      </c>
      <c r="B8" s="16">
        <v>11356</v>
      </c>
      <c r="C8" s="16">
        <v>11946</v>
      </c>
      <c r="D8" s="16">
        <v>7663</v>
      </c>
    </row>
    <row r="9" spans="1:4" x14ac:dyDescent="0.2">
      <c r="A9" s="12" t="s">
        <v>69</v>
      </c>
      <c r="B9" s="16">
        <v>122463</v>
      </c>
      <c r="C9" s="16">
        <v>121822</v>
      </c>
      <c r="D9" s="16">
        <v>125318</v>
      </c>
    </row>
    <row r="10" spans="1:4" x14ac:dyDescent="0.2">
      <c r="A10" s="12" t="s">
        <v>70</v>
      </c>
      <c r="B10" s="16">
        <v>29524</v>
      </c>
      <c r="C10" s="16">
        <v>26481</v>
      </c>
      <c r="D10" s="16">
        <v>22431</v>
      </c>
    </row>
    <row r="11" spans="1:4" x14ac:dyDescent="0.2">
      <c r="A11" s="12" t="s">
        <v>13</v>
      </c>
      <c r="B11" s="16">
        <v>2063</v>
      </c>
      <c r="C11" s="16">
        <v>2662</v>
      </c>
      <c r="D11" s="16">
        <v>2181</v>
      </c>
    </row>
    <row r="12" spans="1:4" x14ac:dyDescent="0.2">
      <c r="A12" s="12" t="s">
        <v>71</v>
      </c>
      <c r="B12" s="16">
        <v>10146</v>
      </c>
      <c r="C12" s="16">
        <v>6751</v>
      </c>
      <c r="D12" s="16">
        <v>5103</v>
      </c>
    </row>
    <row r="13" spans="1:4" x14ac:dyDescent="0.2">
      <c r="A13" s="12" t="s">
        <v>72</v>
      </c>
      <c r="B13" s="16">
        <v>175552</v>
      </c>
      <c r="C13" s="16">
        <v>169662</v>
      </c>
      <c r="D13" s="16">
        <v>162696</v>
      </c>
    </row>
    <row r="15" spans="1:4" x14ac:dyDescent="0.2">
      <c r="A15" s="12" t="s">
        <v>73</v>
      </c>
      <c r="B15" s="16">
        <v>36477</v>
      </c>
      <c r="C15" s="16">
        <v>29460</v>
      </c>
      <c r="D15" s="16">
        <v>23734</v>
      </c>
    </row>
    <row r="16" spans="1:4" x14ac:dyDescent="0.2">
      <c r="A16" s="12" t="s">
        <v>74</v>
      </c>
      <c r="B16" s="16">
        <v>7379</v>
      </c>
      <c r="C16" s="16">
        <v>6686</v>
      </c>
      <c r="D16" s="16">
        <v>6555</v>
      </c>
    </row>
    <row r="17" spans="1:4" x14ac:dyDescent="0.2">
      <c r="A17" s="12" t="s">
        <v>75</v>
      </c>
      <c r="B17" s="16">
        <v>2649</v>
      </c>
      <c r="C17" s="16">
        <v>1862</v>
      </c>
      <c r="D17" s="16">
        <v>6023</v>
      </c>
    </row>
    <row r="18" spans="1:4" x14ac:dyDescent="0.2">
      <c r="A18" s="12" t="s">
        <v>76</v>
      </c>
      <c r="B18" s="16">
        <v>42026</v>
      </c>
      <c r="C18" s="16">
        <v>35683</v>
      </c>
      <c r="D18" s="16">
        <v>35122</v>
      </c>
    </row>
    <row r="19" spans="1:4" x14ac:dyDescent="0.2">
      <c r="A19" s="12" t="s">
        <v>77</v>
      </c>
      <c r="B19" s="16">
        <v>7750</v>
      </c>
      <c r="C19" s="16">
        <v>8053</v>
      </c>
      <c r="D19" s="16">
        <v>10106</v>
      </c>
    </row>
    <row r="20" spans="1:4" x14ac:dyDescent="0.2">
      <c r="A20" s="12" t="s">
        <v>15</v>
      </c>
      <c r="B20" s="16">
        <v>14723</v>
      </c>
      <c r="C20" s="16">
        <v>7442</v>
      </c>
      <c r="D20" s="16">
        <v>6076</v>
      </c>
    </row>
    <row r="22" spans="1:4" x14ac:dyDescent="0.2">
      <c r="A22" s="12" t="s">
        <v>78</v>
      </c>
      <c r="B22" s="19" t="s">
        <v>79</v>
      </c>
      <c r="C22" s="19" t="s">
        <v>80</v>
      </c>
      <c r="D22" s="19" t="s">
        <v>101</v>
      </c>
    </row>
    <row r="24" spans="1:4" ht="15.75" x14ac:dyDescent="0.25">
      <c r="A24" s="15" t="s">
        <v>81</v>
      </c>
    </row>
    <row r="25" spans="1:4" x14ac:dyDescent="0.2">
      <c r="A25" s="12" t="s">
        <v>82</v>
      </c>
    </row>
    <row r="26" spans="1:4" x14ac:dyDescent="0.2">
      <c r="A26" s="12" t="s">
        <v>16</v>
      </c>
      <c r="B26" s="16">
        <v>9382</v>
      </c>
      <c r="C26" s="16">
        <v>8617</v>
      </c>
      <c r="D26" s="16">
        <v>7390</v>
      </c>
    </row>
    <row r="27" spans="1:4" x14ac:dyDescent="0.2">
      <c r="A27" s="12" t="s">
        <v>102</v>
      </c>
      <c r="B27" s="16">
        <v>0</v>
      </c>
      <c r="C27" s="16">
        <v>0</v>
      </c>
      <c r="D27" s="16">
        <v>9072</v>
      </c>
    </row>
    <row r="28" spans="1:4" x14ac:dyDescent="0.2">
      <c r="A28" s="12" t="s">
        <v>83</v>
      </c>
      <c r="B28" s="16">
        <v>5516</v>
      </c>
      <c r="C28" s="16">
        <v>3998</v>
      </c>
      <c r="D28" s="16">
        <v>1049</v>
      </c>
    </row>
    <row r="29" spans="1:4" x14ac:dyDescent="0.2">
      <c r="A29" s="12" t="s">
        <v>84</v>
      </c>
      <c r="B29" s="16">
        <v>6830</v>
      </c>
      <c r="C29" s="16">
        <v>6103</v>
      </c>
      <c r="D29" s="16">
        <v>5819</v>
      </c>
    </row>
    <row r="30" spans="1:4" x14ac:dyDescent="0.2">
      <c r="A30" s="12" t="s">
        <v>85</v>
      </c>
      <c r="B30" s="16">
        <v>5665</v>
      </c>
      <c r="C30" s="16">
        <v>2121</v>
      </c>
      <c r="D30" s="16">
        <v>718</v>
      </c>
    </row>
    <row r="31" spans="1:4" x14ac:dyDescent="0.2">
      <c r="A31" s="12" t="s">
        <v>86</v>
      </c>
      <c r="B31" s="16">
        <v>32676</v>
      </c>
      <c r="C31" s="16">
        <v>28905</v>
      </c>
      <c r="D31" s="16">
        <v>24013</v>
      </c>
    </row>
    <row r="32" spans="1:4" x14ac:dyDescent="0.2">
      <c r="A32" s="12" t="s">
        <v>71</v>
      </c>
      <c r="B32" s="16">
        <v>9351</v>
      </c>
      <c r="C32" s="16">
        <v>8744</v>
      </c>
      <c r="D32" s="16">
        <v>7684</v>
      </c>
    </row>
    <row r="33" spans="1:4" x14ac:dyDescent="0.2">
      <c r="A33" s="12" t="s">
        <v>87</v>
      </c>
      <c r="B33" s="16">
        <v>69420</v>
      </c>
      <c r="C33" s="16">
        <v>58488</v>
      </c>
      <c r="D33" s="16">
        <v>55745</v>
      </c>
    </row>
    <row r="35" spans="1:4" x14ac:dyDescent="0.2">
      <c r="A35" s="12" t="s">
        <v>88</v>
      </c>
      <c r="B35" s="16">
        <v>66662</v>
      </c>
      <c r="C35" s="16">
        <v>72242</v>
      </c>
      <c r="D35" s="16">
        <v>76073</v>
      </c>
    </row>
    <row r="36" spans="1:4" x14ac:dyDescent="0.2">
      <c r="A36" s="12" t="s">
        <v>89</v>
      </c>
      <c r="B36" s="16">
        <v>29612</v>
      </c>
      <c r="C36" s="16">
        <v>30265</v>
      </c>
      <c r="D36" s="16">
        <v>13485</v>
      </c>
    </row>
    <row r="37" spans="1:4" x14ac:dyDescent="0.2">
      <c r="A37" s="12" t="s">
        <v>90</v>
      </c>
      <c r="B37" s="16">
        <v>4530</v>
      </c>
      <c r="C37" s="16">
        <v>3815</v>
      </c>
      <c r="D37" s="16">
        <v>2643</v>
      </c>
    </row>
    <row r="38" spans="1:4" x14ac:dyDescent="0.2">
      <c r="A38" s="12" t="s">
        <v>10</v>
      </c>
      <c r="B38" s="16">
        <v>233</v>
      </c>
      <c r="C38" s="16">
        <v>541</v>
      </c>
      <c r="D38" s="16">
        <v>5734</v>
      </c>
    </row>
    <row r="39" spans="1:4" x14ac:dyDescent="0.2">
      <c r="A39" s="12" t="s">
        <v>91</v>
      </c>
      <c r="B39" s="16">
        <v>6188</v>
      </c>
      <c r="C39" s="16">
        <v>5568</v>
      </c>
      <c r="D39" s="16">
        <v>5372</v>
      </c>
    </row>
    <row r="40" spans="1:4" x14ac:dyDescent="0.2">
      <c r="A40" s="12" t="s">
        <v>20</v>
      </c>
      <c r="B40" s="16">
        <v>7581</v>
      </c>
      <c r="C40" s="16">
        <v>5211</v>
      </c>
      <c r="D40" s="16">
        <v>3549</v>
      </c>
    </row>
    <row r="42" spans="1:4" x14ac:dyDescent="0.2">
      <c r="A42" s="12" t="s">
        <v>92</v>
      </c>
      <c r="B42" s="16">
        <v>184226</v>
      </c>
      <c r="C42" s="16">
        <v>176130</v>
      </c>
      <c r="D42" s="16">
        <v>162601</v>
      </c>
    </row>
    <row r="44" spans="1:4" x14ac:dyDescent="0.2">
      <c r="A44" s="12" t="s">
        <v>93</v>
      </c>
    </row>
    <row r="45" spans="1:4" x14ac:dyDescent="0.2">
      <c r="A45" s="12" t="s">
        <v>94</v>
      </c>
    </row>
    <row r="46" spans="1:4" x14ac:dyDescent="0.2">
      <c r="A46" s="12" t="s">
        <v>95</v>
      </c>
      <c r="B46" s="16">
        <v>78520</v>
      </c>
      <c r="C46" s="16">
        <v>71223</v>
      </c>
      <c r="D46" s="16">
        <v>69315</v>
      </c>
    </row>
    <row r="47" spans="1:4" x14ac:dyDescent="0.2">
      <c r="A47" s="12" t="s">
        <v>96</v>
      </c>
      <c r="B47" s="16">
        <v>24150</v>
      </c>
      <c r="C47" s="16">
        <v>13682</v>
      </c>
      <c r="D47" s="16">
        <v>17769</v>
      </c>
    </row>
    <row r="48" spans="1:4" x14ac:dyDescent="0.2">
      <c r="A48" s="12" t="s">
        <v>97</v>
      </c>
      <c r="B48" s="16">
        <v>-340</v>
      </c>
      <c r="C48" s="16">
        <v>-2187</v>
      </c>
      <c r="D48" s="16">
        <v>627</v>
      </c>
    </row>
    <row r="50" spans="1:4" x14ac:dyDescent="0.2">
      <c r="A50" s="12" t="s">
        <v>98</v>
      </c>
      <c r="B50" s="16">
        <v>102330</v>
      </c>
      <c r="C50" s="16">
        <v>82718</v>
      </c>
      <c r="D50" s="16">
        <v>87711</v>
      </c>
    </row>
    <row r="52" spans="1:4" x14ac:dyDescent="0.2">
      <c r="A52" s="12" t="s">
        <v>99</v>
      </c>
      <c r="B52" s="16">
        <v>286556</v>
      </c>
      <c r="C52" s="16">
        <v>258848</v>
      </c>
    </row>
    <row r="53" spans="1:4" x14ac:dyDescent="0.2">
      <c r="D53" s="16">
        <v>250312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3"/>
  <sheetViews>
    <sheetView workbookViewId="0">
      <selection sqref="A1:XFD1048576"/>
    </sheetView>
  </sheetViews>
  <sheetFormatPr defaultRowHeight="15" x14ac:dyDescent="0.2"/>
  <cols>
    <col min="1" max="1" width="50.42578125" style="67" customWidth="1"/>
    <col min="2" max="2" width="16.28515625" style="58" bestFit="1" customWidth="1"/>
    <col min="3" max="4" width="17.7109375" style="59" bestFit="1" customWidth="1"/>
    <col min="5" max="16384" width="9.140625" style="12"/>
  </cols>
  <sheetData>
    <row r="1" spans="1:4" ht="15.75" x14ac:dyDescent="0.25">
      <c r="A1" s="69" t="s">
        <v>103</v>
      </c>
    </row>
    <row r="2" spans="1:4" ht="15.75" x14ac:dyDescent="0.2">
      <c r="A2" s="20" t="s">
        <v>0</v>
      </c>
      <c r="B2" s="61"/>
      <c r="C2" s="62"/>
      <c r="D2" s="62"/>
    </row>
    <row r="3" spans="1:4" ht="15.75" x14ac:dyDescent="0.2">
      <c r="A3" s="9" t="s">
        <v>1</v>
      </c>
      <c r="B3" s="63"/>
      <c r="C3" s="64"/>
      <c r="D3" s="64"/>
    </row>
    <row r="4" spans="1:4" ht="15.75" x14ac:dyDescent="0.2">
      <c r="A4" s="9" t="s">
        <v>2</v>
      </c>
      <c r="B4" s="8">
        <v>2019</v>
      </c>
      <c r="C4" s="8">
        <v>2018</v>
      </c>
      <c r="D4" s="8">
        <v>2017</v>
      </c>
    </row>
    <row r="5" spans="1:4" x14ac:dyDescent="0.2">
      <c r="A5" s="11"/>
      <c r="B5" s="65"/>
      <c r="C5" s="66"/>
      <c r="D5" s="66"/>
    </row>
    <row r="6" spans="1:4" ht="15.75" x14ac:dyDescent="0.2">
      <c r="A6" s="9" t="s">
        <v>42</v>
      </c>
      <c r="B6" s="63"/>
      <c r="C6" s="64"/>
      <c r="D6" s="64"/>
    </row>
    <row r="7" spans="1:4" x14ac:dyDescent="0.2">
      <c r="A7" s="11" t="s">
        <v>3</v>
      </c>
      <c r="B7" s="4" t="s">
        <v>41</v>
      </c>
      <c r="C7" s="4" t="s">
        <v>4</v>
      </c>
      <c r="D7" s="4" t="s">
        <v>5</v>
      </c>
    </row>
    <row r="8" spans="1:4" ht="30" x14ac:dyDescent="0.2">
      <c r="A8" s="11" t="s">
        <v>6</v>
      </c>
      <c r="B8" s="63"/>
      <c r="C8" s="64"/>
      <c r="D8" s="64"/>
    </row>
    <row r="9" spans="1:4" x14ac:dyDescent="0.2">
      <c r="A9" s="11" t="s">
        <v>7</v>
      </c>
      <c r="B9" s="4">
        <v>11682</v>
      </c>
      <c r="C9" s="7">
        <v>10261</v>
      </c>
      <c r="D9" s="7">
        <v>8778</v>
      </c>
    </row>
    <row r="10" spans="1:4" x14ac:dyDescent="0.2">
      <c r="A10" s="11" t="s">
        <v>8</v>
      </c>
      <c r="B10" s="4">
        <v>4652</v>
      </c>
      <c r="C10" s="7">
        <v>3940</v>
      </c>
      <c r="D10" s="7">
        <v>3266</v>
      </c>
    </row>
    <row r="11" spans="1:4" ht="30" x14ac:dyDescent="0.2">
      <c r="A11" s="11" t="s">
        <v>9</v>
      </c>
      <c r="B11" s="4">
        <v>-792</v>
      </c>
      <c r="C11" s="7">
        <v>-2212</v>
      </c>
      <c r="D11" s="7">
        <v>-2073</v>
      </c>
    </row>
    <row r="12" spans="1:4" x14ac:dyDescent="0.2">
      <c r="A12" s="11" t="s">
        <v>10</v>
      </c>
      <c r="B12" s="4">
        <v>-6463</v>
      </c>
      <c r="C12" s="7">
        <v>-5143</v>
      </c>
      <c r="D12" s="7">
        <v>-829</v>
      </c>
    </row>
    <row r="13" spans="1:4" x14ac:dyDescent="0.2">
      <c r="A13" s="11" t="s">
        <v>11</v>
      </c>
      <c r="B13" s="63"/>
      <c r="C13" s="64"/>
      <c r="D13" s="64"/>
    </row>
    <row r="14" spans="1:4" x14ac:dyDescent="0.2">
      <c r="A14" s="11" t="s">
        <v>12</v>
      </c>
      <c r="B14" s="4">
        <v>-2812</v>
      </c>
      <c r="C14" s="7">
        <v>-3862</v>
      </c>
      <c r="D14" s="7">
        <v>-1216</v>
      </c>
    </row>
    <row r="15" spans="1:4" x14ac:dyDescent="0.2">
      <c r="A15" s="11" t="s">
        <v>13</v>
      </c>
      <c r="B15" s="4">
        <v>597</v>
      </c>
      <c r="C15" s="7">
        <v>-465</v>
      </c>
      <c r="D15" s="7">
        <v>50</v>
      </c>
    </row>
    <row r="16" spans="1:4" x14ac:dyDescent="0.2">
      <c r="A16" s="11" t="s">
        <v>14</v>
      </c>
      <c r="B16" s="4">
        <v>-1718</v>
      </c>
      <c r="C16" s="7">
        <v>-952</v>
      </c>
      <c r="D16" s="7">
        <v>1028</v>
      </c>
    </row>
    <row r="17" spans="1:4" x14ac:dyDescent="0.2">
      <c r="A17" s="11" t="s">
        <v>15</v>
      </c>
      <c r="B17" s="4">
        <v>-1834</v>
      </c>
      <c r="C17" s="7">
        <v>-285</v>
      </c>
      <c r="D17" s="7">
        <v>-917</v>
      </c>
    </row>
    <row r="18" spans="1:4" x14ac:dyDescent="0.2">
      <c r="A18" s="11" t="s">
        <v>16</v>
      </c>
      <c r="B18" s="4">
        <v>232</v>
      </c>
      <c r="C18" s="7">
        <v>1148</v>
      </c>
      <c r="D18" s="7">
        <v>81</v>
      </c>
    </row>
    <row r="19" spans="1:4" x14ac:dyDescent="0.2">
      <c r="A19" s="11" t="s">
        <v>17</v>
      </c>
      <c r="B19" s="4">
        <v>4462</v>
      </c>
      <c r="C19" s="7">
        <v>5922</v>
      </c>
      <c r="D19" s="7">
        <v>3820</v>
      </c>
    </row>
    <row r="20" spans="1:4" x14ac:dyDescent="0.2">
      <c r="A20" s="11" t="s">
        <v>18</v>
      </c>
      <c r="B20" s="4">
        <v>2929</v>
      </c>
      <c r="C20" s="7">
        <v>18183</v>
      </c>
      <c r="D20" s="7">
        <v>1792</v>
      </c>
    </row>
    <row r="21" spans="1:4" x14ac:dyDescent="0.2">
      <c r="A21" s="11" t="s">
        <v>19</v>
      </c>
      <c r="B21" s="4">
        <v>1419</v>
      </c>
      <c r="C21" s="7">
        <v>798</v>
      </c>
      <c r="D21" s="7">
        <v>356</v>
      </c>
    </row>
    <row r="22" spans="1:4" x14ac:dyDescent="0.2">
      <c r="A22" s="11" t="s">
        <v>20</v>
      </c>
      <c r="B22" s="4">
        <v>591</v>
      </c>
      <c r="C22" s="7">
        <v>-20</v>
      </c>
      <c r="D22" s="7">
        <v>-118</v>
      </c>
    </row>
    <row r="23" spans="1:4" x14ac:dyDescent="0.2">
      <c r="A23" s="83"/>
      <c r="B23" s="83"/>
      <c r="C23" s="66"/>
      <c r="D23" s="66"/>
    </row>
    <row r="24" spans="1:4" x14ac:dyDescent="0.2">
      <c r="A24" s="11" t="s">
        <v>21</v>
      </c>
      <c r="B24" s="4">
        <v>52185</v>
      </c>
      <c r="C24" s="7">
        <v>43884</v>
      </c>
      <c r="D24" s="7">
        <v>39507</v>
      </c>
    </row>
    <row r="25" spans="1:4" x14ac:dyDescent="0.2">
      <c r="A25" s="83"/>
      <c r="B25" s="83"/>
      <c r="C25" s="66"/>
      <c r="D25" s="66"/>
    </row>
    <row r="26" spans="1:4" ht="15.75" x14ac:dyDescent="0.2">
      <c r="A26" s="9" t="s">
        <v>43</v>
      </c>
      <c r="B26" s="63"/>
      <c r="C26" s="64"/>
      <c r="D26" s="64"/>
    </row>
    <row r="27" spans="1:4" ht="30" x14ac:dyDescent="0.2">
      <c r="A27" s="11" t="s">
        <v>22</v>
      </c>
      <c r="B27" s="4">
        <v>0</v>
      </c>
      <c r="C27" s="7">
        <v>-7324</v>
      </c>
      <c r="D27" s="7">
        <v>-4963</v>
      </c>
    </row>
    <row r="28" spans="1:4" x14ac:dyDescent="0.2">
      <c r="A28" s="11" t="s">
        <v>23</v>
      </c>
      <c r="B28" s="4">
        <v>0</v>
      </c>
      <c r="C28" s="7">
        <v>7183</v>
      </c>
      <c r="D28" s="7">
        <v>44344</v>
      </c>
    </row>
    <row r="29" spans="1:4" x14ac:dyDescent="0.2">
      <c r="A29" s="11" t="s">
        <v>24</v>
      </c>
      <c r="B29" s="4">
        <v>-4000</v>
      </c>
      <c r="C29" s="7">
        <v>-10060</v>
      </c>
      <c r="D29" s="7">
        <v>-7922</v>
      </c>
    </row>
    <row r="30" spans="1:4" x14ac:dyDescent="0.2">
      <c r="A30" s="11" t="s">
        <v>25</v>
      </c>
      <c r="B30" s="4">
        <v>1142</v>
      </c>
      <c r="C30" s="7">
        <v>1002</v>
      </c>
      <c r="D30" s="7">
        <v>772</v>
      </c>
    </row>
    <row r="31" spans="1:4" x14ac:dyDescent="0.2">
      <c r="A31" s="11" t="s">
        <v>26</v>
      </c>
      <c r="B31" s="4">
        <v>-19543</v>
      </c>
      <c r="C31" s="7">
        <v>-10721</v>
      </c>
      <c r="D31" s="7">
        <v>-11788</v>
      </c>
    </row>
    <row r="32" spans="1:4" x14ac:dyDescent="0.2">
      <c r="A32" s="11" t="s">
        <v>27</v>
      </c>
      <c r="B32" s="4">
        <v>-13811</v>
      </c>
      <c r="C32" s="7">
        <v>-12699</v>
      </c>
      <c r="D32" s="7">
        <v>-11845</v>
      </c>
    </row>
    <row r="33" spans="1:4" x14ac:dyDescent="0.2">
      <c r="A33" s="11" t="s">
        <v>28</v>
      </c>
      <c r="B33" s="4">
        <v>-675</v>
      </c>
      <c r="C33" s="7">
        <v>-971</v>
      </c>
      <c r="D33" s="7">
        <v>-190</v>
      </c>
    </row>
    <row r="34" spans="1:4" x14ac:dyDescent="0.2">
      <c r="A34" s="83"/>
      <c r="B34" s="83"/>
      <c r="C34" s="66"/>
      <c r="D34" s="66"/>
    </row>
    <row r="35" spans="1:4" x14ac:dyDescent="0.2">
      <c r="A35" s="11" t="s">
        <v>29</v>
      </c>
      <c r="B35" s="4">
        <v>-36887</v>
      </c>
      <c r="C35" s="7">
        <v>-33590</v>
      </c>
      <c r="D35" s="7">
        <v>8408</v>
      </c>
    </row>
    <row r="36" spans="1:4" x14ac:dyDescent="0.2">
      <c r="A36" s="83"/>
      <c r="B36" s="83"/>
      <c r="C36" s="66"/>
      <c r="D36" s="66"/>
    </row>
    <row r="37" spans="1:4" ht="15.75" x14ac:dyDescent="0.2">
      <c r="A37" s="9" t="s">
        <v>44</v>
      </c>
      <c r="B37" s="63"/>
      <c r="C37" s="64"/>
      <c r="D37" s="64"/>
    </row>
    <row r="38" spans="1:4" x14ac:dyDescent="0.2">
      <c r="A38" s="11" t="s">
        <v>30</v>
      </c>
      <c r="B38" s="4">
        <v>-13925</v>
      </c>
      <c r="C38" s="7">
        <v>-11632</v>
      </c>
      <c r="D38" s="7">
        <v>-8129</v>
      </c>
    </row>
    <row r="39" spans="1:4" ht="30" x14ac:dyDescent="0.2">
      <c r="A39" s="11" t="s">
        <v>31</v>
      </c>
      <c r="B39" s="4">
        <v>-2388</v>
      </c>
      <c r="C39" s="7">
        <v>-888</v>
      </c>
      <c r="D39" s="7">
        <v>-25944</v>
      </c>
    </row>
    <row r="40" spans="1:4" x14ac:dyDescent="0.2">
      <c r="A40" s="11" t="s">
        <v>32</v>
      </c>
      <c r="B40" s="4">
        <v>-57697</v>
      </c>
      <c r="C40" s="7">
        <v>-137380</v>
      </c>
      <c r="D40" s="7">
        <v>-176905</v>
      </c>
    </row>
    <row r="41" spans="1:4" x14ac:dyDescent="0.2">
      <c r="A41" s="11" t="s">
        <v>33</v>
      </c>
      <c r="B41" s="4">
        <v>20043</v>
      </c>
      <c r="C41" s="7">
        <v>26360</v>
      </c>
      <c r="D41" s="7">
        <v>28044</v>
      </c>
    </row>
    <row r="42" spans="1:4" x14ac:dyDescent="0.2">
      <c r="A42" s="11" t="s">
        <v>34</v>
      </c>
      <c r="B42" s="4">
        <v>38194</v>
      </c>
      <c r="C42" s="7">
        <v>117577</v>
      </c>
      <c r="D42" s="7">
        <v>136350</v>
      </c>
    </row>
    <row r="43" spans="1:4" x14ac:dyDescent="0.2">
      <c r="A43" s="11" t="s">
        <v>35</v>
      </c>
      <c r="B43" s="4">
        <v>0</v>
      </c>
      <c r="C43" s="7">
        <v>-98</v>
      </c>
      <c r="D43" s="7">
        <v>-197</v>
      </c>
    </row>
    <row r="44" spans="1:4" x14ac:dyDescent="0.2">
      <c r="A44" s="83"/>
      <c r="B44" s="83"/>
      <c r="C44" s="66"/>
      <c r="D44" s="66"/>
    </row>
    <row r="45" spans="1:4" x14ac:dyDescent="0.2">
      <c r="A45" s="11" t="s">
        <v>36</v>
      </c>
      <c r="B45" s="4">
        <v>-15773</v>
      </c>
      <c r="C45" s="7">
        <v>-6061</v>
      </c>
      <c r="D45" s="7">
        <v>-46781</v>
      </c>
    </row>
    <row r="46" spans="1:4" x14ac:dyDescent="0.2">
      <c r="A46" s="83"/>
      <c r="B46" s="83"/>
      <c r="C46" s="66"/>
      <c r="D46" s="66"/>
    </row>
    <row r="47" spans="1:4" ht="30" x14ac:dyDescent="0.2">
      <c r="A47" s="11" t="s">
        <v>37</v>
      </c>
      <c r="B47" s="4">
        <v>-115</v>
      </c>
      <c r="C47" s="7">
        <v>50</v>
      </c>
      <c r="D47" s="7">
        <v>19</v>
      </c>
    </row>
    <row r="48" spans="1:4" x14ac:dyDescent="0.2">
      <c r="A48" s="83"/>
      <c r="B48" s="83"/>
      <c r="C48" s="66"/>
      <c r="D48" s="66"/>
    </row>
    <row r="49" spans="1:4" x14ac:dyDescent="0.2">
      <c r="A49" s="11" t="s">
        <v>38</v>
      </c>
      <c r="B49" s="4">
        <v>-590</v>
      </c>
      <c r="C49" s="7">
        <v>4283</v>
      </c>
      <c r="D49" s="7">
        <v>1153</v>
      </c>
    </row>
    <row r="50" spans="1:4" x14ac:dyDescent="0.2">
      <c r="A50" s="11" t="s">
        <v>39</v>
      </c>
      <c r="B50" s="4">
        <v>11946</v>
      </c>
      <c r="C50" s="7">
        <v>7663</v>
      </c>
      <c r="D50" s="7">
        <v>6510</v>
      </c>
    </row>
    <row r="51" spans="1:4" x14ac:dyDescent="0.2">
      <c r="A51" s="83"/>
      <c r="B51" s="83"/>
      <c r="C51" s="66"/>
      <c r="D51" s="66"/>
    </row>
    <row r="52" spans="1:4" x14ac:dyDescent="0.2">
      <c r="A52" s="11" t="s">
        <v>40</v>
      </c>
      <c r="B52" s="4">
        <v>11356</v>
      </c>
      <c r="C52" s="7">
        <v>11946</v>
      </c>
      <c r="D52" s="7">
        <v>7663</v>
      </c>
    </row>
    <row r="53" spans="1:4" x14ac:dyDescent="0.2">
      <c r="A53" s="11"/>
      <c r="B53" s="65"/>
      <c r="C53" s="66"/>
      <c r="D53" s="66"/>
    </row>
  </sheetData>
  <mergeCells count="8">
    <mergeCell ref="A46:B46"/>
    <mergeCell ref="A48:B48"/>
    <mergeCell ref="A51:B51"/>
    <mergeCell ref="A23:B23"/>
    <mergeCell ref="A25:B25"/>
    <mergeCell ref="A34:B34"/>
    <mergeCell ref="A36:B36"/>
    <mergeCell ref="A44:B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0"/>
  <sheetViews>
    <sheetView workbookViewId="0">
      <selection activeCell="I4" sqref="I4"/>
    </sheetView>
  </sheetViews>
  <sheetFormatPr defaultRowHeight="15" x14ac:dyDescent="0.2"/>
  <cols>
    <col min="1" max="1" width="28.85546875" style="12" customWidth="1"/>
    <col min="2" max="3" width="15.5703125" style="14" bestFit="1" customWidth="1"/>
    <col min="4" max="4" width="14.28515625" style="14" bestFit="1" customWidth="1"/>
    <col min="5" max="7" width="10.28515625" style="12" bestFit="1" customWidth="1"/>
    <col min="8" max="16384" width="9.140625" style="12"/>
  </cols>
  <sheetData>
    <row r="1" spans="1:7" ht="18" x14ac:dyDescent="0.25">
      <c r="A1" s="51" t="s">
        <v>103</v>
      </c>
    </row>
    <row r="2" spans="1:7" ht="18" x14ac:dyDescent="0.25">
      <c r="A2" s="52" t="s">
        <v>45</v>
      </c>
    </row>
    <row r="3" spans="1:7" ht="15.75" x14ac:dyDescent="0.25">
      <c r="A3" s="15" t="s">
        <v>46</v>
      </c>
    </row>
    <row r="4" spans="1:7" ht="15.75" x14ac:dyDescent="0.25">
      <c r="A4" s="15" t="s">
        <v>2</v>
      </c>
      <c r="B4" s="13">
        <v>2019</v>
      </c>
      <c r="C4" s="13">
        <v>2018</v>
      </c>
      <c r="D4" s="13">
        <v>2017</v>
      </c>
      <c r="E4" s="13">
        <v>2019</v>
      </c>
      <c r="F4" s="13">
        <v>2018</v>
      </c>
      <c r="G4" s="13">
        <v>2017</v>
      </c>
    </row>
    <row r="6" spans="1:7" ht="16.5" thickBot="1" x14ac:dyDescent="0.3">
      <c r="A6" s="15" t="s">
        <v>47</v>
      </c>
    </row>
    <row r="7" spans="1:7" x14ac:dyDescent="0.2">
      <c r="A7" s="12" t="s">
        <v>48</v>
      </c>
      <c r="B7" s="62">
        <v>66069</v>
      </c>
      <c r="C7" s="62">
        <v>64497</v>
      </c>
      <c r="D7" s="62">
        <v>63811</v>
      </c>
      <c r="E7" s="41"/>
      <c r="F7" s="42"/>
      <c r="G7" s="43"/>
    </row>
    <row r="8" spans="1:7" x14ac:dyDescent="0.2">
      <c r="A8" s="12" t="s">
        <v>51</v>
      </c>
      <c r="B8" s="62">
        <v>59774</v>
      </c>
      <c r="C8" s="62">
        <v>45863</v>
      </c>
      <c r="D8" s="62">
        <v>32760</v>
      </c>
      <c r="E8" s="44"/>
      <c r="F8" s="45"/>
      <c r="G8" s="46"/>
    </row>
    <row r="9" spans="1:7" x14ac:dyDescent="0.2">
      <c r="B9" s="62"/>
      <c r="C9" s="62"/>
      <c r="D9" s="62"/>
      <c r="E9" s="44"/>
      <c r="F9" s="45"/>
      <c r="G9" s="46"/>
    </row>
    <row r="10" spans="1:7" x14ac:dyDescent="0.2">
      <c r="A10" s="12" t="s">
        <v>52</v>
      </c>
      <c r="B10" s="62">
        <f>SUM(B7:B8)</f>
        <v>125843</v>
      </c>
      <c r="C10" s="62">
        <f t="shared" ref="C10:D10" si="0">SUM(C7:C8)</f>
        <v>110360</v>
      </c>
      <c r="D10" s="62">
        <f t="shared" si="0"/>
        <v>96571</v>
      </c>
      <c r="E10" s="44"/>
      <c r="F10" s="45"/>
      <c r="G10" s="46"/>
    </row>
    <row r="11" spans="1:7" x14ac:dyDescent="0.2">
      <c r="B11" s="62"/>
      <c r="C11" s="62"/>
      <c r="D11" s="62"/>
      <c r="E11" s="44"/>
      <c r="F11" s="45"/>
      <c r="G11" s="46"/>
    </row>
    <row r="12" spans="1:7" ht="15.75" x14ac:dyDescent="0.25">
      <c r="A12" s="15" t="s">
        <v>53</v>
      </c>
      <c r="B12" s="62"/>
      <c r="C12" s="62"/>
      <c r="D12" s="62"/>
      <c r="E12" s="44"/>
      <c r="F12" s="45"/>
      <c r="G12" s="46"/>
    </row>
    <row r="13" spans="1:7" x14ac:dyDescent="0.2">
      <c r="A13" s="12" t="s">
        <v>48</v>
      </c>
      <c r="B13" s="62">
        <v>16273</v>
      </c>
      <c r="C13" s="62">
        <v>15420</v>
      </c>
      <c r="D13" s="62">
        <v>15175</v>
      </c>
      <c r="E13" s="44"/>
      <c r="F13" s="45"/>
      <c r="G13" s="46"/>
    </row>
    <row r="14" spans="1:7" x14ac:dyDescent="0.2">
      <c r="A14" s="12" t="s">
        <v>51</v>
      </c>
      <c r="B14" s="62">
        <v>26637</v>
      </c>
      <c r="C14" s="62">
        <v>22933</v>
      </c>
      <c r="D14" s="62">
        <v>19086</v>
      </c>
      <c r="E14" s="44"/>
      <c r="F14" s="45"/>
      <c r="G14" s="46"/>
    </row>
    <row r="15" spans="1:7" x14ac:dyDescent="0.2">
      <c r="B15" s="62"/>
      <c r="C15" s="62"/>
      <c r="D15" s="62"/>
      <c r="E15" s="44"/>
      <c r="F15" s="45"/>
      <c r="G15" s="46"/>
    </row>
    <row r="16" spans="1:7" x14ac:dyDescent="0.2">
      <c r="A16" s="12" t="s">
        <v>54</v>
      </c>
      <c r="B16" s="62">
        <v>42910</v>
      </c>
      <c r="C16" s="62">
        <v>38353</v>
      </c>
      <c r="D16" s="62">
        <v>34261</v>
      </c>
      <c r="E16" s="44"/>
      <c r="F16" s="45"/>
      <c r="G16" s="46"/>
    </row>
    <row r="17" spans="1:7" x14ac:dyDescent="0.2">
      <c r="B17" s="62"/>
      <c r="C17" s="62"/>
      <c r="D17" s="62"/>
      <c r="E17" s="44"/>
      <c r="F17" s="45"/>
      <c r="G17" s="46"/>
    </row>
    <row r="18" spans="1:7" ht="15.75" x14ac:dyDescent="0.25">
      <c r="A18" s="15" t="s">
        <v>63</v>
      </c>
      <c r="B18" s="62">
        <v>82933</v>
      </c>
      <c r="C18" s="62">
        <v>72007</v>
      </c>
      <c r="D18" s="62">
        <v>62310</v>
      </c>
      <c r="E18" s="44"/>
      <c r="F18" s="45"/>
      <c r="G18" s="46"/>
    </row>
    <row r="19" spans="1:7" x14ac:dyDescent="0.2">
      <c r="A19" s="12" t="s">
        <v>55</v>
      </c>
      <c r="B19" s="62">
        <v>16876</v>
      </c>
      <c r="C19" s="62">
        <v>14726</v>
      </c>
      <c r="D19" s="62">
        <v>13037</v>
      </c>
      <c r="E19" s="44"/>
      <c r="F19" s="45"/>
      <c r="G19" s="46"/>
    </row>
    <row r="20" spans="1:7" x14ac:dyDescent="0.2">
      <c r="A20" s="12" t="s">
        <v>56</v>
      </c>
      <c r="B20" s="62">
        <v>18213</v>
      </c>
      <c r="C20" s="62">
        <v>17469</v>
      </c>
      <c r="D20" s="62">
        <v>15461</v>
      </c>
      <c r="E20" s="44"/>
      <c r="F20" s="45"/>
      <c r="G20" s="46"/>
    </row>
    <row r="21" spans="1:7" x14ac:dyDescent="0.2">
      <c r="A21" s="12" t="s">
        <v>57</v>
      </c>
      <c r="B21" s="62">
        <v>4885</v>
      </c>
      <c r="C21" s="62">
        <v>4754</v>
      </c>
      <c r="D21" s="62">
        <v>4481</v>
      </c>
      <c r="E21" s="44"/>
      <c r="F21" s="45"/>
      <c r="G21" s="46"/>
    </row>
    <row r="22" spans="1:7" x14ac:dyDescent="0.2">
      <c r="A22" s="12" t="s">
        <v>58</v>
      </c>
      <c r="B22" s="62">
        <v>0</v>
      </c>
      <c r="C22" s="62">
        <v>0</v>
      </c>
      <c r="D22" s="62">
        <v>306</v>
      </c>
      <c r="E22" s="44"/>
      <c r="F22" s="45"/>
      <c r="G22" s="46"/>
    </row>
    <row r="23" spans="1:7" x14ac:dyDescent="0.2">
      <c r="B23" s="62"/>
      <c r="C23" s="62"/>
      <c r="D23" s="62"/>
      <c r="E23" s="44"/>
      <c r="F23" s="45"/>
      <c r="G23" s="46"/>
    </row>
    <row r="24" spans="1:7" ht="15.75" x14ac:dyDescent="0.25">
      <c r="A24" s="15" t="s">
        <v>64</v>
      </c>
      <c r="B24" s="62">
        <v>42959</v>
      </c>
      <c r="C24" s="62">
        <v>35058</v>
      </c>
      <c r="D24" s="62">
        <v>29025</v>
      </c>
      <c r="E24" s="44"/>
      <c r="F24" s="45"/>
      <c r="G24" s="46"/>
    </row>
    <row r="25" spans="1:7" x14ac:dyDescent="0.2">
      <c r="A25" s="12" t="s">
        <v>59</v>
      </c>
      <c r="B25" s="62">
        <v>729</v>
      </c>
      <c r="C25" s="62">
        <v>1416</v>
      </c>
      <c r="D25" s="62">
        <v>876</v>
      </c>
      <c r="E25" s="44"/>
      <c r="F25" s="45"/>
      <c r="G25" s="46"/>
    </row>
    <row r="26" spans="1:7" x14ac:dyDescent="0.2">
      <c r="B26" s="62"/>
      <c r="C26" s="62"/>
      <c r="D26" s="62"/>
      <c r="E26" s="44"/>
      <c r="F26" s="45"/>
      <c r="G26" s="46"/>
    </row>
    <row r="27" spans="1:7" x14ac:dyDescent="0.2">
      <c r="A27" s="12" t="s">
        <v>60</v>
      </c>
      <c r="B27" s="62">
        <v>43688</v>
      </c>
      <c r="C27" s="62">
        <v>36474</v>
      </c>
      <c r="D27" s="62">
        <v>29901</v>
      </c>
      <c r="E27" s="44"/>
      <c r="F27" s="45"/>
      <c r="G27" s="46"/>
    </row>
    <row r="28" spans="1:7" x14ac:dyDescent="0.2">
      <c r="A28" s="12" t="s">
        <v>61</v>
      </c>
      <c r="B28" s="62">
        <v>4448</v>
      </c>
      <c r="C28" s="62">
        <v>19903</v>
      </c>
      <c r="D28" s="62">
        <v>4412</v>
      </c>
      <c r="E28" s="44"/>
      <c r="F28" s="45"/>
      <c r="G28" s="46"/>
    </row>
    <row r="29" spans="1:7" x14ac:dyDescent="0.2">
      <c r="B29" s="62"/>
      <c r="C29" s="62"/>
      <c r="D29" s="62"/>
      <c r="E29" s="44"/>
      <c r="F29" s="45"/>
      <c r="G29" s="46"/>
    </row>
    <row r="30" spans="1:7" ht="16.5" thickBot="1" x14ac:dyDescent="0.3">
      <c r="A30" s="15" t="s">
        <v>3</v>
      </c>
      <c r="B30" s="62">
        <v>39240</v>
      </c>
      <c r="C30" s="62">
        <v>16571</v>
      </c>
      <c r="D30" s="62">
        <v>25489</v>
      </c>
      <c r="E30" s="47"/>
      <c r="F30" s="48"/>
      <c r="G30" s="4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2"/>
  <sheetViews>
    <sheetView topLeftCell="A5" workbookViewId="0">
      <selection activeCell="D22" sqref="D22"/>
    </sheetView>
  </sheetViews>
  <sheetFormatPr defaultRowHeight="15" x14ac:dyDescent="0.2"/>
  <cols>
    <col min="1" max="1" width="83.140625" style="12" bestFit="1" customWidth="1"/>
    <col min="2" max="4" width="17" style="16" bestFit="1" customWidth="1"/>
    <col min="5" max="7" width="10.28515625" style="12" bestFit="1" customWidth="1"/>
    <col min="8" max="16384" width="9.140625" style="12"/>
  </cols>
  <sheetData>
    <row r="1" spans="1:7" ht="18" x14ac:dyDescent="0.25">
      <c r="A1" s="51" t="s">
        <v>103</v>
      </c>
    </row>
    <row r="2" spans="1:7" ht="18" x14ac:dyDescent="0.25">
      <c r="A2" s="52" t="s">
        <v>100</v>
      </c>
      <c r="B2" s="17"/>
      <c r="C2" s="17"/>
    </row>
    <row r="3" spans="1:7" ht="15.75" x14ac:dyDescent="0.25">
      <c r="A3" s="15" t="s">
        <v>1</v>
      </c>
      <c r="B3" s="17"/>
      <c r="C3" s="17"/>
    </row>
    <row r="4" spans="1:7" ht="15.75" x14ac:dyDescent="0.25">
      <c r="A4" s="15" t="s">
        <v>65</v>
      </c>
      <c r="B4" s="18">
        <v>2019</v>
      </c>
      <c r="C4" s="18">
        <v>2018</v>
      </c>
      <c r="D4" s="18">
        <v>2017</v>
      </c>
      <c r="E4" s="18">
        <v>2019</v>
      </c>
      <c r="F4" s="18">
        <v>2018</v>
      </c>
      <c r="G4" s="18">
        <v>2017</v>
      </c>
    </row>
    <row r="6" spans="1:7" ht="15.75" x14ac:dyDescent="0.25">
      <c r="A6" s="15" t="s">
        <v>66</v>
      </c>
    </row>
    <row r="7" spans="1:7" ht="15.75" thickBot="1" x14ac:dyDescent="0.25">
      <c r="A7" s="12" t="s">
        <v>67</v>
      </c>
    </row>
    <row r="8" spans="1:7" x14ac:dyDescent="0.2">
      <c r="A8" s="12" t="s">
        <v>68</v>
      </c>
      <c r="B8" s="16">
        <v>11356</v>
      </c>
      <c r="C8" s="16">
        <v>11946</v>
      </c>
      <c r="D8" s="16">
        <v>7663</v>
      </c>
      <c r="E8" s="41"/>
      <c r="F8" s="42"/>
      <c r="G8" s="43"/>
    </row>
    <row r="9" spans="1:7" x14ac:dyDescent="0.2">
      <c r="A9" s="12" t="s">
        <v>69</v>
      </c>
      <c r="B9" s="16">
        <v>122463</v>
      </c>
      <c r="C9" s="16">
        <v>121822</v>
      </c>
      <c r="D9" s="16">
        <v>125318</v>
      </c>
      <c r="E9" s="44"/>
      <c r="F9" s="45"/>
      <c r="G9" s="46"/>
    </row>
    <row r="10" spans="1:7" x14ac:dyDescent="0.2">
      <c r="A10" s="12" t="s">
        <v>70</v>
      </c>
      <c r="B10" s="16">
        <v>29524</v>
      </c>
      <c r="C10" s="16">
        <v>26481</v>
      </c>
      <c r="D10" s="16">
        <v>22431</v>
      </c>
      <c r="E10" s="44"/>
      <c r="F10" s="45"/>
      <c r="G10" s="46"/>
    </row>
    <row r="11" spans="1:7" x14ac:dyDescent="0.2">
      <c r="A11" s="12" t="s">
        <v>13</v>
      </c>
      <c r="B11" s="16">
        <v>2063</v>
      </c>
      <c r="C11" s="16">
        <v>2662</v>
      </c>
      <c r="D11" s="16">
        <v>2181</v>
      </c>
      <c r="E11" s="44"/>
      <c r="F11" s="45"/>
      <c r="G11" s="46"/>
    </row>
    <row r="12" spans="1:7" x14ac:dyDescent="0.2">
      <c r="A12" s="12" t="s">
        <v>71</v>
      </c>
      <c r="B12" s="16">
        <v>10146</v>
      </c>
      <c r="C12" s="16">
        <v>6751</v>
      </c>
      <c r="D12" s="16">
        <v>5103</v>
      </c>
      <c r="E12" s="44"/>
      <c r="F12" s="45"/>
      <c r="G12" s="46"/>
    </row>
    <row r="13" spans="1:7" x14ac:dyDescent="0.2">
      <c r="A13" s="12" t="s">
        <v>72</v>
      </c>
      <c r="B13" s="16">
        <v>175552</v>
      </c>
      <c r="C13" s="16">
        <v>169662</v>
      </c>
      <c r="D13" s="16">
        <v>162696</v>
      </c>
      <c r="E13" s="44"/>
      <c r="F13" s="45"/>
      <c r="G13" s="46"/>
    </row>
    <row r="14" spans="1:7" x14ac:dyDescent="0.2">
      <c r="E14" s="44"/>
      <c r="F14" s="45"/>
      <c r="G14" s="46"/>
    </row>
    <row r="15" spans="1:7" x14ac:dyDescent="0.2">
      <c r="A15" s="12" t="s">
        <v>73</v>
      </c>
      <c r="B15" s="16">
        <v>36477</v>
      </c>
      <c r="C15" s="16">
        <v>29460</v>
      </c>
      <c r="D15" s="16">
        <v>23734</v>
      </c>
      <c r="E15" s="44"/>
      <c r="F15" s="45"/>
      <c r="G15" s="46"/>
    </row>
    <row r="16" spans="1:7" x14ac:dyDescent="0.2">
      <c r="A16" s="12" t="s">
        <v>74</v>
      </c>
      <c r="B16" s="16">
        <v>7379</v>
      </c>
      <c r="C16" s="16">
        <v>6686</v>
      </c>
      <c r="D16" s="16">
        <v>6555</v>
      </c>
      <c r="E16" s="44"/>
      <c r="F16" s="45"/>
      <c r="G16" s="46"/>
    </row>
    <row r="17" spans="1:7" x14ac:dyDescent="0.2">
      <c r="A17" s="12" t="s">
        <v>75</v>
      </c>
      <c r="B17" s="16">
        <v>2649</v>
      </c>
      <c r="C17" s="16">
        <v>1862</v>
      </c>
      <c r="D17" s="16">
        <v>6023</v>
      </c>
      <c r="E17" s="44"/>
      <c r="F17" s="45"/>
      <c r="G17" s="46"/>
    </row>
    <row r="18" spans="1:7" x14ac:dyDescent="0.2">
      <c r="A18" s="12" t="s">
        <v>76</v>
      </c>
      <c r="B18" s="16">
        <v>42026</v>
      </c>
      <c r="C18" s="16">
        <v>35683</v>
      </c>
      <c r="D18" s="16">
        <v>35122</v>
      </c>
      <c r="E18" s="44"/>
      <c r="F18" s="45"/>
      <c r="G18" s="46"/>
    </row>
    <row r="19" spans="1:7" x14ac:dyDescent="0.2">
      <c r="A19" s="12" t="s">
        <v>77</v>
      </c>
      <c r="B19" s="16">
        <v>7750</v>
      </c>
      <c r="C19" s="16">
        <v>8053</v>
      </c>
      <c r="D19" s="16">
        <v>10106</v>
      </c>
      <c r="E19" s="44"/>
      <c r="F19" s="45"/>
      <c r="G19" s="46"/>
    </row>
    <row r="20" spans="1:7" x14ac:dyDescent="0.2">
      <c r="A20" s="12" t="s">
        <v>15</v>
      </c>
      <c r="B20" s="16">
        <v>14723</v>
      </c>
      <c r="C20" s="16">
        <v>7442</v>
      </c>
      <c r="D20" s="16">
        <v>6076</v>
      </c>
      <c r="E20" s="44"/>
      <c r="F20" s="45"/>
      <c r="G20" s="46"/>
    </row>
    <row r="21" spans="1:7" x14ac:dyDescent="0.2">
      <c r="E21" s="44"/>
      <c r="F21" s="45"/>
      <c r="G21" s="46"/>
    </row>
    <row r="22" spans="1:7" x14ac:dyDescent="0.2">
      <c r="A22" s="12" t="s">
        <v>78</v>
      </c>
      <c r="B22" s="85">
        <f>SUM(B13:B20)</f>
        <v>286556</v>
      </c>
      <c r="C22" s="85">
        <f t="shared" ref="C22:D22" si="0">SUM(C13:C20)</f>
        <v>258848</v>
      </c>
      <c r="D22" s="85">
        <f t="shared" si="0"/>
        <v>250312</v>
      </c>
      <c r="E22" s="44"/>
      <c r="F22" s="45"/>
      <c r="G22" s="46"/>
    </row>
    <row r="23" spans="1:7" x14ac:dyDescent="0.2">
      <c r="E23" s="44"/>
      <c r="F23" s="45"/>
      <c r="G23" s="54"/>
    </row>
    <row r="24" spans="1:7" ht="15.75" x14ac:dyDescent="0.25">
      <c r="A24" s="15" t="s">
        <v>81</v>
      </c>
      <c r="E24" s="44"/>
      <c r="F24" s="45"/>
      <c r="G24" s="54"/>
    </row>
    <row r="25" spans="1:7" x14ac:dyDescent="0.2">
      <c r="A25" s="12" t="s">
        <v>82</v>
      </c>
      <c r="E25" s="44"/>
      <c r="F25" s="45"/>
      <c r="G25" s="54"/>
    </row>
    <row r="26" spans="1:7" x14ac:dyDescent="0.2">
      <c r="A26" s="12" t="s">
        <v>16</v>
      </c>
      <c r="B26" s="16">
        <v>9382</v>
      </c>
      <c r="C26" s="16">
        <v>8617</v>
      </c>
      <c r="D26" s="16">
        <v>7390</v>
      </c>
      <c r="E26" s="44"/>
      <c r="F26" s="45"/>
      <c r="G26" s="46"/>
    </row>
    <row r="27" spans="1:7" x14ac:dyDescent="0.2">
      <c r="A27" s="12" t="s">
        <v>102</v>
      </c>
      <c r="B27" s="16">
        <v>0</v>
      </c>
      <c r="C27" s="16">
        <v>0</v>
      </c>
      <c r="D27" s="16">
        <v>9072</v>
      </c>
      <c r="E27" s="44"/>
      <c r="F27" s="45"/>
      <c r="G27" s="46"/>
    </row>
    <row r="28" spans="1:7" x14ac:dyDescent="0.2">
      <c r="A28" s="12" t="s">
        <v>83</v>
      </c>
      <c r="B28" s="16">
        <v>5516</v>
      </c>
      <c r="C28" s="16">
        <v>3998</v>
      </c>
      <c r="D28" s="16">
        <v>1049</v>
      </c>
      <c r="E28" s="44"/>
      <c r="F28" s="45"/>
      <c r="G28" s="46"/>
    </row>
    <row r="29" spans="1:7" x14ac:dyDescent="0.2">
      <c r="A29" s="12" t="s">
        <v>84</v>
      </c>
      <c r="B29" s="16">
        <v>6830</v>
      </c>
      <c r="C29" s="16">
        <v>6103</v>
      </c>
      <c r="D29" s="16">
        <v>5819</v>
      </c>
      <c r="E29" s="44"/>
      <c r="F29" s="45"/>
      <c r="G29" s="46"/>
    </row>
    <row r="30" spans="1:7" x14ac:dyDescent="0.2">
      <c r="A30" s="12" t="s">
        <v>85</v>
      </c>
      <c r="B30" s="16">
        <v>5665</v>
      </c>
      <c r="C30" s="16">
        <v>2121</v>
      </c>
      <c r="D30" s="16">
        <v>718</v>
      </c>
      <c r="E30" s="44"/>
      <c r="F30" s="45"/>
      <c r="G30" s="46"/>
    </row>
    <row r="31" spans="1:7" x14ac:dyDescent="0.2">
      <c r="A31" s="12" t="s">
        <v>86</v>
      </c>
      <c r="B31" s="16">
        <v>32676</v>
      </c>
      <c r="C31" s="16">
        <v>28905</v>
      </c>
      <c r="D31" s="16">
        <v>24013</v>
      </c>
      <c r="E31" s="44"/>
      <c r="F31" s="45"/>
      <c r="G31" s="46"/>
    </row>
    <row r="32" spans="1:7" x14ac:dyDescent="0.2">
      <c r="A32" s="12" t="s">
        <v>71</v>
      </c>
      <c r="B32" s="16">
        <v>9351</v>
      </c>
      <c r="C32" s="16">
        <v>8744</v>
      </c>
      <c r="D32" s="16">
        <v>7684</v>
      </c>
      <c r="E32" s="44"/>
      <c r="F32" s="45"/>
      <c r="G32" s="46"/>
    </row>
    <row r="33" spans="1:7" x14ac:dyDescent="0.2">
      <c r="A33" s="12" t="s">
        <v>87</v>
      </c>
      <c r="B33" s="16">
        <v>69420</v>
      </c>
      <c r="C33" s="16">
        <v>58488</v>
      </c>
      <c r="D33" s="16">
        <v>55745</v>
      </c>
      <c r="E33" s="44"/>
      <c r="F33" s="45"/>
      <c r="G33" s="46"/>
    </row>
    <row r="34" spans="1:7" x14ac:dyDescent="0.2">
      <c r="E34" s="44"/>
      <c r="F34" s="45"/>
      <c r="G34" s="46"/>
    </row>
    <row r="35" spans="1:7" x14ac:dyDescent="0.2">
      <c r="A35" s="12" t="s">
        <v>88</v>
      </c>
      <c r="B35" s="16">
        <v>66662</v>
      </c>
      <c r="C35" s="16">
        <v>72242</v>
      </c>
      <c r="D35" s="16">
        <v>76073</v>
      </c>
      <c r="E35" s="44"/>
      <c r="F35" s="45"/>
      <c r="G35" s="46"/>
    </row>
    <row r="36" spans="1:7" x14ac:dyDescent="0.2">
      <c r="A36" s="12" t="s">
        <v>89</v>
      </c>
      <c r="B36" s="16">
        <v>29612</v>
      </c>
      <c r="C36" s="16">
        <v>30265</v>
      </c>
      <c r="D36" s="16">
        <v>13485</v>
      </c>
      <c r="E36" s="44"/>
      <c r="F36" s="45"/>
      <c r="G36" s="46"/>
    </row>
    <row r="37" spans="1:7" x14ac:dyDescent="0.2">
      <c r="A37" s="12" t="s">
        <v>90</v>
      </c>
      <c r="B37" s="16">
        <v>4530</v>
      </c>
      <c r="C37" s="16">
        <v>3815</v>
      </c>
      <c r="D37" s="16">
        <v>2643</v>
      </c>
      <c r="E37" s="44"/>
      <c r="F37" s="45"/>
      <c r="G37" s="46"/>
    </row>
    <row r="38" spans="1:7" x14ac:dyDescent="0.2">
      <c r="A38" s="12" t="s">
        <v>10</v>
      </c>
      <c r="B38" s="16">
        <v>233</v>
      </c>
      <c r="C38" s="16">
        <v>541</v>
      </c>
      <c r="D38" s="16">
        <v>5734</v>
      </c>
      <c r="E38" s="44"/>
      <c r="F38" s="45"/>
      <c r="G38" s="46"/>
    </row>
    <row r="39" spans="1:7" x14ac:dyDescent="0.2">
      <c r="A39" s="12" t="s">
        <v>91</v>
      </c>
      <c r="B39" s="16">
        <v>6188</v>
      </c>
      <c r="C39" s="16">
        <v>5568</v>
      </c>
      <c r="D39" s="16">
        <v>5372</v>
      </c>
      <c r="E39" s="44"/>
      <c r="F39" s="45"/>
      <c r="G39" s="46"/>
    </row>
    <row r="40" spans="1:7" x14ac:dyDescent="0.2">
      <c r="A40" s="12" t="s">
        <v>20</v>
      </c>
      <c r="B40" s="16">
        <v>7581</v>
      </c>
      <c r="C40" s="16">
        <v>5211</v>
      </c>
      <c r="D40" s="16">
        <v>3549</v>
      </c>
      <c r="E40" s="44"/>
      <c r="F40" s="45"/>
      <c r="G40" s="46"/>
    </row>
    <row r="41" spans="1:7" x14ac:dyDescent="0.2">
      <c r="E41" s="44"/>
      <c r="F41" s="45"/>
      <c r="G41" s="46"/>
    </row>
    <row r="42" spans="1:7" x14ac:dyDescent="0.2">
      <c r="A42" s="12" t="s">
        <v>92</v>
      </c>
      <c r="B42" s="16">
        <v>184226</v>
      </c>
      <c r="C42" s="16">
        <v>176130</v>
      </c>
      <c r="D42" s="16">
        <v>162601</v>
      </c>
      <c r="E42" s="44"/>
      <c r="F42" s="45"/>
      <c r="G42" s="46"/>
    </row>
    <row r="43" spans="1:7" x14ac:dyDescent="0.2">
      <c r="E43" s="44"/>
      <c r="F43" s="45"/>
      <c r="G43" s="46"/>
    </row>
    <row r="44" spans="1:7" x14ac:dyDescent="0.2">
      <c r="A44" s="12" t="s">
        <v>93</v>
      </c>
      <c r="E44" s="44"/>
      <c r="F44" s="45"/>
      <c r="G44" s="46"/>
    </row>
    <row r="45" spans="1:7" x14ac:dyDescent="0.2">
      <c r="A45" s="12" t="s">
        <v>94</v>
      </c>
      <c r="E45" s="44"/>
      <c r="F45" s="45"/>
      <c r="G45" s="46"/>
    </row>
    <row r="46" spans="1:7" x14ac:dyDescent="0.2">
      <c r="A46" s="12" t="s">
        <v>95</v>
      </c>
      <c r="B46" s="16">
        <v>78520</v>
      </c>
      <c r="C46" s="16">
        <v>71223</v>
      </c>
      <c r="D46" s="16">
        <v>69315</v>
      </c>
      <c r="E46" s="44"/>
      <c r="F46" s="45"/>
      <c r="G46" s="46"/>
    </row>
    <row r="47" spans="1:7" x14ac:dyDescent="0.2">
      <c r="A47" s="12" t="s">
        <v>96</v>
      </c>
      <c r="B47" s="16">
        <v>24150</v>
      </c>
      <c r="C47" s="16">
        <v>13682</v>
      </c>
      <c r="D47" s="16">
        <v>17769</v>
      </c>
      <c r="E47" s="44"/>
      <c r="F47" s="45"/>
      <c r="G47" s="46"/>
    </row>
    <row r="48" spans="1:7" x14ac:dyDescent="0.2">
      <c r="A48" s="12" t="s">
        <v>97</v>
      </c>
      <c r="B48" s="16">
        <v>-340</v>
      </c>
      <c r="C48" s="16">
        <v>-2187</v>
      </c>
      <c r="D48" s="16">
        <v>627</v>
      </c>
      <c r="E48" s="44"/>
      <c r="F48" s="45"/>
      <c r="G48" s="46"/>
    </row>
    <row r="49" spans="1:7" x14ac:dyDescent="0.2">
      <c r="E49" s="44"/>
      <c r="F49" s="45"/>
      <c r="G49" s="46"/>
    </row>
    <row r="50" spans="1:7" x14ac:dyDescent="0.2">
      <c r="A50" s="12" t="s">
        <v>98</v>
      </c>
      <c r="B50" s="16">
        <v>102330</v>
      </c>
      <c r="C50" s="16">
        <v>82718</v>
      </c>
      <c r="D50" s="16">
        <v>87711</v>
      </c>
      <c r="E50" s="44"/>
      <c r="F50" s="45"/>
      <c r="G50" s="46"/>
    </row>
    <row r="51" spans="1:7" x14ac:dyDescent="0.2">
      <c r="E51" s="55"/>
      <c r="F51" s="56"/>
      <c r="G51" s="46"/>
    </row>
    <row r="52" spans="1:7" ht="15.75" thickBot="1" x14ac:dyDescent="0.25">
      <c r="A52" s="12" t="s">
        <v>99</v>
      </c>
      <c r="B52" s="16">
        <v>286556</v>
      </c>
      <c r="C52" s="16">
        <v>258848</v>
      </c>
      <c r="D52" s="16">
        <v>250312</v>
      </c>
      <c r="E52" s="47"/>
      <c r="F52" s="48"/>
      <c r="G52" s="4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3"/>
  <sheetViews>
    <sheetView topLeftCell="A35" workbookViewId="0">
      <selection activeCell="F37" sqref="F37"/>
    </sheetView>
  </sheetViews>
  <sheetFormatPr defaultRowHeight="15.75" x14ac:dyDescent="0.25"/>
  <cols>
    <col min="1" max="1" width="50.42578125" style="30" customWidth="1"/>
    <col min="2" max="2" width="16.28515625" style="28" bestFit="1" customWidth="1"/>
    <col min="3" max="4" width="17.7109375" style="29" bestFit="1" customWidth="1"/>
    <col min="5" max="5" width="9.140625" style="1"/>
    <col min="6" max="6" width="10" style="1" bestFit="1" customWidth="1"/>
    <col min="7" max="7" width="10.140625" style="1" bestFit="1" customWidth="1"/>
    <col min="8" max="16384" width="9.140625" style="1"/>
  </cols>
  <sheetData>
    <row r="1" spans="1:7" ht="18.75" x14ac:dyDescent="0.3">
      <c r="A1" s="22" t="s">
        <v>103</v>
      </c>
    </row>
    <row r="2" spans="1:7" ht="18.75" x14ac:dyDescent="0.25">
      <c r="A2" s="31" t="s">
        <v>0</v>
      </c>
      <c r="B2" s="23"/>
      <c r="C2" s="24"/>
      <c r="D2" s="24"/>
    </row>
    <row r="3" spans="1:7" x14ac:dyDescent="0.25">
      <c r="A3" s="25" t="s">
        <v>1</v>
      </c>
      <c r="B3" s="3"/>
      <c r="C3" s="5"/>
      <c r="D3" s="5"/>
    </row>
    <row r="4" spans="1:7" x14ac:dyDescent="0.25">
      <c r="A4" s="25" t="s">
        <v>2</v>
      </c>
      <c r="B4" s="26">
        <v>2019</v>
      </c>
      <c r="C4" s="26">
        <v>2018</v>
      </c>
      <c r="D4" s="26">
        <v>2017</v>
      </c>
      <c r="E4" s="26">
        <v>2019</v>
      </c>
      <c r="F4" s="26">
        <v>2018</v>
      </c>
      <c r="G4" s="26">
        <v>2017</v>
      </c>
    </row>
    <row r="5" spans="1:7" x14ac:dyDescent="0.25">
      <c r="A5" s="10"/>
      <c r="B5" s="2"/>
      <c r="C5" s="6"/>
      <c r="D5" s="6"/>
    </row>
    <row r="6" spans="1:7" ht="16.5" thickBot="1" x14ac:dyDescent="0.3">
      <c r="A6" s="25" t="s">
        <v>42</v>
      </c>
      <c r="B6" s="3"/>
      <c r="C6" s="5"/>
      <c r="D6" s="5"/>
    </row>
    <row r="7" spans="1:7" x14ac:dyDescent="0.25">
      <c r="A7" s="10" t="s">
        <v>3</v>
      </c>
      <c r="B7" s="27">
        <v>39240</v>
      </c>
      <c r="C7" s="27">
        <v>16571</v>
      </c>
      <c r="D7" s="27">
        <v>25489</v>
      </c>
      <c r="E7" s="32"/>
      <c r="F7" s="33"/>
      <c r="G7" s="34"/>
    </row>
    <row r="8" spans="1:7" ht="31.5" x14ac:dyDescent="0.25">
      <c r="A8" s="10" t="s">
        <v>6</v>
      </c>
      <c r="B8" s="3"/>
      <c r="C8" s="5"/>
      <c r="D8" s="5"/>
      <c r="E8" s="35"/>
      <c r="F8" s="36"/>
      <c r="G8" s="37"/>
    </row>
    <row r="9" spans="1:7" x14ac:dyDescent="0.25">
      <c r="A9" s="10" t="s">
        <v>7</v>
      </c>
      <c r="B9" s="27">
        <v>11682</v>
      </c>
      <c r="C9" s="27">
        <v>10261</v>
      </c>
      <c r="D9" s="27">
        <v>8778</v>
      </c>
      <c r="E9" s="35"/>
      <c r="F9" s="36"/>
      <c r="G9" s="37"/>
    </row>
    <row r="10" spans="1:7" x14ac:dyDescent="0.25">
      <c r="A10" s="10" t="s">
        <v>8</v>
      </c>
      <c r="B10" s="27">
        <v>4652</v>
      </c>
      <c r="C10" s="27">
        <v>3940</v>
      </c>
      <c r="D10" s="27">
        <v>3266</v>
      </c>
      <c r="E10" s="35"/>
      <c r="F10" s="36"/>
      <c r="G10" s="37"/>
    </row>
    <row r="11" spans="1:7" x14ac:dyDescent="0.25">
      <c r="A11" s="10" t="s">
        <v>9</v>
      </c>
      <c r="B11" s="27">
        <v>-792</v>
      </c>
      <c r="C11" s="27">
        <v>-2212</v>
      </c>
      <c r="D11" s="27">
        <v>-2073</v>
      </c>
      <c r="E11" s="35"/>
      <c r="F11" s="36"/>
      <c r="G11" s="37"/>
    </row>
    <row r="12" spans="1:7" x14ac:dyDescent="0.25">
      <c r="A12" s="10" t="s">
        <v>10</v>
      </c>
      <c r="B12" s="27">
        <v>-6463</v>
      </c>
      <c r="C12" s="27">
        <v>-5143</v>
      </c>
      <c r="D12" s="27">
        <v>-829</v>
      </c>
      <c r="E12" s="35"/>
      <c r="F12" s="36"/>
      <c r="G12" s="37"/>
    </row>
    <row r="13" spans="1:7" x14ac:dyDescent="0.25">
      <c r="A13" s="10" t="s">
        <v>11</v>
      </c>
      <c r="B13" s="5"/>
      <c r="C13" s="5"/>
      <c r="D13" s="5"/>
      <c r="E13" s="35"/>
      <c r="F13" s="36"/>
      <c r="G13" s="37"/>
    </row>
    <row r="14" spans="1:7" x14ac:dyDescent="0.25">
      <c r="A14" s="10" t="s">
        <v>12</v>
      </c>
      <c r="B14" s="27">
        <v>-2812</v>
      </c>
      <c r="C14" s="27">
        <v>-3862</v>
      </c>
      <c r="D14" s="27">
        <v>-1216</v>
      </c>
      <c r="E14" s="35"/>
      <c r="F14" s="36"/>
      <c r="G14" s="37"/>
    </row>
    <row r="15" spans="1:7" x14ac:dyDescent="0.25">
      <c r="A15" s="10" t="s">
        <v>13</v>
      </c>
      <c r="B15" s="27">
        <v>597</v>
      </c>
      <c r="C15" s="27">
        <v>-465</v>
      </c>
      <c r="D15" s="27">
        <v>50</v>
      </c>
      <c r="E15" s="35"/>
      <c r="F15" s="36"/>
      <c r="G15" s="37"/>
    </row>
    <row r="16" spans="1:7" x14ac:dyDescent="0.25">
      <c r="A16" s="10" t="s">
        <v>14</v>
      </c>
      <c r="B16" s="27">
        <v>-1718</v>
      </c>
      <c r="C16" s="27">
        <v>-952</v>
      </c>
      <c r="D16" s="27">
        <v>1028</v>
      </c>
      <c r="E16" s="35"/>
      <c r="F16" s="36"/>
      <c r="G16" s="37"/>
    </row>
    <row r="17" spans="1:7" x14ac:dyDescent="0.25">
      <c r="A17" s="10" t="s">
        <v>15</v>
      </c>
      <c r="B17" s="27">
        <v>-1834</v>
      </c>
      <c r="C17" s="27">
        <v>-285</v>
      </c>
      <c r="D17" s="27">
        <v>-917</v>
      </c>
      <c r="E17" s="35"/>
      <c r="F17" s="36"/>
      <c r="G17" s="37"/>
    </row>
    <row r="18" spans="1:7" x14ac:dyDescent="0.25">
      <c r="A18" s="10" t="s">
        <v>16</v>
      </c>
      <c r="B18" s="27">
        <v>232</v>
      </c>
      <c r="C18" s="27">
        <v>1148</v>
      </c>
      <c r="D18" s="27">
        <v>81</v>
      </c>
      <c r="E18" s="35"/>
      <c r="F18" s="36"/>
      <c r="G18" s="37"/>
    </row>
    <row r="19" spans="1:7" x14ac:dyDescent="0.25">
      <c r="A19" s="10" t="s">
        <v>17</v>
      </c>
      <c r="B19" s="27">
        <v>4462</v>
      </c>
      <c r="C19" s="27">
        <v>5922</v>
      </c>
      <c r="D19" s="27">
        <v>3820</v>
      </c>
      <c r="E19" s="35"/>
      <c r="F19" s="36"/>
      <c r="G19" s="37"/>
    </row>
    <row r="20" spans="1:7" x14ac:dyDescent="0.25">
      <c r="A20" s="10" t="s">
        <v>18</v>
      </c>
      <c r="B20" s="27">
        <v>2929</v>
      </c>
      <c r="C20" s="27">
        <v>18183</v>
      </c>
      <c r="D20" s="27">
        <v>1792</v>
      </c>
      <c r="E20" s="35"/>
      <c r="F20" s="36"/>
      <c r="G20" s="37"/>
    </row>
    <row r="21" spans="1:7" x14ac:dyDescent="0.25">
      <c r="A21" s="10" t="s">
        <v>19</v>
      </c>
      <c r="B21" s="27">
        <v>1419</v>
      </c>
      <c r="C21" s="27">
        <v>798</v>
      </c>
      <c r="D21" s="27">
        <v>356</v>
      </c>
      <c r="E21" s="35"/>
      <c r="F21" s="36"/>
      <c r="G21" s="37"/>
    </row>
    <row r="22" spans="1:7" x14ac:dyDescent="0.25">
      <c r="A22" s="10" t="s">
        <v>20</v>
      </c>
      <c r="B22" s="27">
        <v>591</v>
      </c>
      <c r="C22" s="27">
        <v>-20</v>
      </c>
      <c r="D22" s="27">
        <v>-118</v>
      </c>
      <c r="E22" s="35"/>
      <c r="F22" s="36"/>
      <c r="G22" s="37"/>
    </row>
    <row r="23" spans="1:7" x14ac:dyDescent="0.25">
      <c r="A23" s="84"/>
      <c r="B23" s="84"/>
      <c r="C23" s="6"/>
      <c r="D23" s="6"/>
      <c r="E23" s="35"/>
      <c r="F23" s="36"/>
      <c r="G23" s="37"/>
    </row>
    <row r="24" spans="1:7" x14ac:dyDescent="0.25">
      <c r="A24" s="10" t="s">
        <v>21</v>
      </c>
      <c r="B24" s="27">
        <v>52185</v>
      </c>
      <c r="C24" s="27">
        <v>43884</v>
      </c>
      <c r="D24" s="27">
        <v>39507</v>
      </c>
      <c r="E24" s="35"/>
      <c r="F24" s="36"/>
      <c r="G24" s="37"/>
    </row>
    <row r="25" spans="1:7" x14ac:dyDescent="0.25">
      <c r="A25" s="84"/>
      <c r="B25" s="84"/>
      <c r="C25" s="6"/>
      <c r="D25" s="6"/>
      <c r="E25" s="35"/>
      <c r="F25" s="36"/>
      <c r="G25" s="37"/>
    </row>
    <row r="26" spans="1:7" x14ac:dyDescent="0.25">
      <c r="A26" s="25" t="s">
        <v>43</v>
      </c>
      <c r="B26" s="3"/>
      <c r="C26" s="5"/>
      <c r="D26" s="5"/>
      <c r="E26" s="35"/>
      <c r="F26" s="36"/>
      <c r="G26" s="37"/>
    </row>
    <row r="27" spans="1:7" ht="31.5" x14ac:dyDescent="0.25">
      <c r="A27" s="10" t="s">
        <v>22</v>
      </c>
      <c r="B27" s="27">
        <v>0</v>
      </c>
      <c r="C27" s="27">
        <v>-7324</v>
      </c>
      <c r="D27" s="27">
        <v>-4963</v>
      </c>
      <c r="E27" s="35"/>
      <c r="F27" s="36"/>
      <c r="G27" s="37"/>
    </row>
    <row r="28" spans="1:7" x14ac:dyDescent="0.25">
      <c r="A28" s="10" t="s">
        <v>23</v>
      </c>
      <c r="B28" s="27">
        <v>0</v>
      </c>
      <c r="C28" s="27">
        <v>7183</v>
      </c>
      <c r="D28" s="27">
        <v>44344</v>
      </c>
      <c r="E28" s="35"/>
      <c r="F28" s="36"/>
      <c r="G28" s="37"/>
    </row>
    <row r="29" spans="1:7" x14ac:dyDescent="0.25">
      <c r="A29" s="10" t="s">
        <v>24</v>
      </c>
      <c r="B29" s="27">
        <v>-4000</v>
      </c>
      <c r="C29" s="27">
        <v>-10060</v>
      </c>
      <c r="D29" s="27">
        <v>-7922</v>
      </c>
      <c r="E29" s="35"/>
      <c r="F29" s="36"/>
      <c r="G29" s="37"/>
    </row>
    <row r="30" spans="1:7" x14ac:dyDescent="0.25">
      <c r="A30" s="10" t="s">
        <v>25</v>
      </c>
      <c r="B30" s="27">
        <v>1142</v>
      </c>
      <c r="C30" s="27">
        <v>1002</v>
      </c>
      <c r="D30" s="27">
        <v>772</v>
      </c>
      <c r="E30" s="35"/>
      <c r="F30" s="36"/>
      <c r="G30" s="37"/>
    </row>
    <row r="31" spans="1:7" x14ac:dyDescent="0.25">
      <c r="A31" s="10" t="s">
        <v>26</v>
      </c>
      <c r="B31" s="27">
        <v>-19543</v>
      </c>
      <c r="C31" s="27">
        <v>-10721</v>
      </c>
      <c r="D31" s="27">
        <v>-11788</v>
      </c>
      <c r="E31" s="35"/>
      <c r="F31" s="36"/>
      <c r="G31" s="37"/>
    </row>
    <row r="32" spans="1:7" x14ac:dyDescent="0.25">
      <c r="A32" s="10" t="s">
        <v>27</v>
      </c>
      <c r="B32" s="27">
        <v>-13811</v>
      </c>
      <c r="C32" s="27">
        <v>-12699</v>
      </c>
      <c r="D32" s="27">
        <v>-11845</v>
      </c>
      <c r="E32" s="35"/>
      <c r="F32" s="36"/>
      <c r="G32" s="37"/>
    </row>
    <row r="33" spans="1:7" x14ac:dyDescent="0.25">
      <c r="A33" s="10" t="s">
        <v>28</v>
      </c>
      <c r="B33" s="27">
        <v>-675</v>
      </c>
      <c r="C33" s="27">
        <v>-971</v>
      </c>
      <c r="D33" s="27">
        <v>-190</v>
      </c>
      <c r="E33" s="35"/>
      <c r="F33" s="36"/>
      <c r="G33" s="37"/>
    </row>
    <row r="34" spans="1:7" x14ac:dyDescent="0.25">
      <c r="A34" s="84"/>
      <c r="B34" s="84"/>
      <c r="C34" s="6"/>
      <c r="D34" s="6"/>
      <c r="E34" s="35"/>
      <c r="F34" s="36"/>
      <c r="G34" s="37"/>
    </row>
    <row r="35" spans="1:7" x14ac:dyDescent="0.25">
      <c r="A35" s="10" t="s">
        <v>29</v>
      </c>
      <c r="B35" s="27">
        <v>-36887</v>
      </c>
      <c r="C35" s="27">
        <v>-33590</v>
      </c>
      <c r="D35" s="27">
        <v>8408</v>
      </c>
      <c r="E35" s="35"/>
      <c r="F35" s="36"/>
      <c r="G35" s="37"/>
    </row>
    <row r="36" spans="1:7" x14ac:dyDescent="0.25">
      <c r="A36" s="84"/>
      <c r="B36" s="84"/>
      <c r="C36" s="6"/>
      <c r="D36" s="6"/>
      <c r="E36" s="35"/>
      <c r="F36" s="36"/>
      <c r="G36" s="37"/>
    </row>
    <row r="37" spans="1:7" x14ac:dyDescent="0.25">
      <c r="A37" s="25" t="s">
        <v>44</v>
      </c>
      <c r="B37" s="3"/>
      <c r="C37" s="5"/>
      <c r="D37" s="5"/>
      <c r="E37" s="35"/>
      <c r="F37" s="36"/>
      <c r="G37" s="37"/>
    </row>
    <row r="38" spans="1:7" x14ac:dyDescent="0.25">
      <c r="A38" s="10" t="s">
        <v>30</v>
      </c>
      <c r="B38" s="27">
        <v>-13925</v>
      </c>
      <c r="C38" s="27">
        <v>-11632</v>
      </c>
      <c r="D38" s="27">
        <v>-8129</v>
      </c>
      <c r="E38" s="35"/>
      <c r="F38" s="36"/>
      <c r="G38" s="37"/>
    </row>
    <row r="39" spans="1:7" ht="31.5" x14ac:dyDescent="0.25">
      <c r="A39" s="10" t="s">
        <v>31</v>
      </c>
      <c r="B39" s="27">
        <v>-2388</v>
      </c>
      <c r="C39" s="27">
        <v>-888</v>
      </c>
      <c r="D39" s="27">
        <v>-25944</v>
      </c>
      <c r="E39" s="35"/>
      <c r="F39" s="36"/>
      <c r="G39" s="37"/>
    </row>
    <row r="40" spans="1:7" x14ac:dyDescent="0.25">
      <c r="A40" s="10" t="s">
        <v>32</v>
      </c>
      <c r="B40" s="27">
        <v>-57697</v>
      </c>
      <c r="C40" s="27">
        <v>-137380</v>
      </c>
      <c r="D40" s="27">
        <v>-176905</v>
      </c>
      <c r="E40" s="35"/>
      <c r="F40" s="36"/>
      <c r="G40" s="37"/>
    </row>
    <row r="41" spans="1:7" x14ac:dyDescent="0.25">
      <c r="A41" s="10" t="s">
        <v>33</v>
      </c>
      <c r="B41" s="27">
        <v>20043</v>
      </c>
      <c r="C41" s="27">
        <v>26360</v>
      </c>
      <c r="D41" s="27">
        <v>28044</v>
      </c>
      <c r="E41" s="35"/>
      <c r="F41" s="36"/>
      <c r="G41" s="37"/>
    </row>
    <row r="42" spans="1:7" x14ac:dyDescent="0.25">
      <c r="A42" s="10" t="s">
        <v>34</v>
      </c>
      <c r="B42" s="27">
        <v>38194</v>
      </c>
      <c r="C42" s="27">
        <v>117577</v>
      </c>
      <c r="D42" s="27">
        <v>136350</v>
      </c>
      <c r="E42" s="35"/>
      <c r="F42" s="36"/>
      <c r="G42" s="37"/>
    </row>
    <row r="43" spans="1:7" x14ac:dyDescent="0.25">
      <c r="A43" s="10" t="s">
        <v>35</v>
      </c>
      <c r="B43" s="27">
        <v>0</v>
      </c>
      <c r="C43" s="27">
        <v>-98</v>
      </c>
      <c r="D43" s="27">
        <v>-197</v>
      </c>
      <c r="E43" s="35"/>
      <c r="F43" s="36"/>
      <c r="G43" s="37"/>
    </row>
    <row r="44" spans="1:7" x14ac:dyDescent="0.25">
      <c r="A44" s="84"/>
      <c r="B44" s="84"/>
      <c r="C44" s="6"/>
      <c r="D44" s="6"/>
      <c r="E44" s="35"/>
      <c r="F44" s="36"/>
      <c r="G44" s="37"/>
    </row>
    <row r="45" spans="1:7" x14ac:dyDescent="0.25">
      <c r="A45" s="10" t="s">
        <v>36</v>
      </c>
      <c r="B45" s="27">
        <v>-15773</v>
      </c>
      <c r="C45" s="27">
        <v>-6061</v>
      </c>
      <c r="D45" s="27">
        <v>-46781</v>
      </c>
      <c r="E45" s="35"/>
      <c r="F45" s="36"/>
      <c r="G45" s="37"/>
    </row>
    <row r="46" spans="1:7" x14ac:dyDescent="0.25">
      <c r="A46" s="84"/>
      <c r="B46" s="84"/>
      <c r="C46" s="6"/>
      <c r="D46" s="6"/>
      <c r="E46" s="35"/>
      <c r="F46" s="36"/>
      <c r="G46" s="37"/>
    </row>
    <row r="47" spans="1:7" ht="31.5" x14ac:dyDescent="0.25">
      <c r="A47" s="10" t="s">
        <v>37</v>
      </c>
      <c r="B47" s="27">
        <v>-115</v>
      </c>
      <c r="C47" s="27">
        <v>50</v>
      </c>
      <c r="D47" s="27">
        <v>19</v>
      </c>
      <c r="E47" s="35"/>
      <c r="F47" s="36"/>
      <c r="G47" s="37"/>
    </row>
    <row r="48" spans="1:7" x14ac:dyDescent="0.25">
      <c r="A48" s="84"/>
      <c r="B48" s="84"/>
      <c r="C48" s="6"/>
      <c r="D48" s="6"/>
      <c r="E48" s="35"/>
      <c r="F48" s="36"/>
      <c r="G48" s="37"/>
    </row>
    <row r="49" spans="1:7" x14ac:dyDescent="0.25">
      <c r="A49" s="10" t="s">
        <v>38</v>
      </c>
      <c r="B49" s="27">
        <v>-590</v>
      </c>
      <c r="C49" s="27">
        <v>4283</v>
      </c>
      <c r="D49" s="27">
        <v>1153</v>
      </c>
      <c r="E49" s="35"/>
      <c r="F49" s="36"/>
      <c r="G49" s="37"/>
    </row>
    <row r="50" spans="1:7" x14ac:dyDescent="0.25">
      <c r="A50" s="10" t="s">
        <v>39</v>
      </c>
      <c r="B50" s="27">
        <v>11946</v>
      </c>
      <c r="C50" s="27">
        <v>7663</v>
      </c>
      <c r="D50" s="27">
        <v>6510</v>
      </c>
      <c r="E50" s="35"/>
      <c r="F50" s="36"/>
      <c r="G50" s="37"/>
    </row>
    <row r="51" spans="1:7" x14ac:dyDescent="0.25">
      <c r="A51" s="84"/>
      <c r="B51" s="84"/>
      <c r="C51" s="6"/>
      <c r="D51" s="6"/>
      <c r="E51" s="35"/>
      <c r="F51" s="36"/>
      <c r="G51" s="37"/>
    </row>
    <row r="52" spans="1:7" ht="16.5" thickBot="1" x14ac:dyDescent="0.3">
      <c r="A52" s="10" t="s">
        <v>40</v>
      </c>
      <c r="B52" s="27">
        <v>11356</v>
      </c>
      <c r="C52" s="27">
        <v>11946</v>
      </c>
      <c r="D52" s="27">
        <v>7663</v>
      </c>
      <c r="E52" s="38"/>
      <c r="F52" s="39"/>
      <c r="G52" s="40"/>
    </row>
    <row r="53" spans="1:7" x14ac:dyDescent="0.25">
      <c r="A53" s="10"/>
      <c r="B53" s="2"/>
      <c r="C53" s="6"/>
      <c r="D53" s="6"/>
    </row>
  </sheetData>
  <mergeCells count="8">
    <mergeCell ref="A48:B48"/>
    <mergeCell ref="A51:B51"/>
    <mergeCell ref="A23:B23"/>
    <mergeCell ref="A25:B25"/>
    <mergeCell ref="A34:B34"/>
    <mergeCell ref="A36:B36"/>
    <mergeCell ref="A44:B44"/>
    <mergeCell ref="A46:B4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0"/>
  <sheetViews>
    <sheetView workbookViewId="0">
      <selection activeCell="E9" sqref="E9"/>
    </sheetView>
  </sheetViews>
  <sheetFormatPr defaultRowHeight="15" x14ac:dyDescent="0.2"/>
  <cols>
    <col min="1" max="1" width="28.85546875" style="12" customWidth="1"/>
    <col min="2" max="3" width="11.140625" style="14" bestFit="1" customWidth="1"/>
    <col min="4" max="4" width="10.140625" style="14" bestFit="1" customWidth="1"/>
    <col min="5" max="7" width="10.28515625" style="12" bestFit="1" customWidth="1"/>
    <col min="8" max="16384" width="9.140625" style="12"/>
  </cols>
  <sheetData>
    <row r="1" spans="1:7" ht="15.75" x14ac:dyDescent="0.25">
      <c r="A1" s="50" t="s">
        <v>103</v>
      </c>
    </row>
    <row r="2" spans="1:7" ht="15.75" x14ac:dyDescent="0.25">
      <c r="A2" s="21" t="s">
        <v>45</v>
      </c>
    </row>
    <row r="3" spans="1:7" ht="15.75" x14ac:dyDescent="0.25">
      <c r="A3" s="15" t="s">
        <v>46</v>
      </c>
    </row>
    <row r="4" spans="1:7" ht="15.75" x14ac:dyDescent="0.25">
      <c r="A4" s="15" t="s">
        <v>2</v>
      </c>
      <c r="B4" s="13">
        <v>2019</v>
      </c>
      <c r="C4" s="13">
        <v>2018</v>
      </c>
      <c r="D4" s="13">
        <v>2017</v>
      </c>
      <c r="E4" s="13">
        <v>2019</v>
      </c>
      <c r="F4" s="13">
        <v>2018</v>
      </c>
      <c r="G4" s="13">
        <v>2017</v>
      </c>
    </row>
    <row r="6" spans="1:7" ht="16.5" thickBot="1" x14ac:dyDescent="0.3">
      <c r="A6" s="15" t="s">
        <v>47</v>
      </c>
    </row>
    <row r="7" spans="1:7" x14ac:dyDescent="0.2">
      <c r="A7" s="12" t="s">
        <v>48</v>
      </c>
      <c r="B7" s="14">
        <v>66069</v>
      </c>
      <c r="C7" s="14">
        <v>64497</v>
      </c>
      <c r="D7" s="14">
        <v>63811</v>
      </c>
      <c r="E7" s="41"/>
      <c r="F7" s="42"/>
      <c r="G7" s="43"/>
    </row>
    <row r="8" spans="1:7" x14ac:dyDescent="0.2">
      <c r="A8" s="12" t="s">
        <v>51</v>
      </c>
      <c r="B8" s="14">
        <v>59774</v>
      </c>
      <c r="C8" s="14">
        <v>45863</v>
      </c>
      <c r="D8" s="14">
        <v>32760</v>
      </c>
      <c r="E8" s="44"/>
      <c r="F8" s="45"/>
      <c r="G8" s="46"/>
    </row>
    <row r="9" spans="1:7" x14ac:dyDescent="0.2">
      <c r="E9" s="44"/>
      <c r="F9" s="45"/>
      <c r="G9" s="46"/>
    </row>
    <row r="10" spans="1:7" x14ac:dyDescent="0.2">
      <c r="A10" s="12" t="s">
        <v>52</v>
      </c>
      <c r="B10" s="14">
        <v>125843</v>
      </c>
      <c r="C10" s="14">
        <v>110360</v>
      </c>
      <c r="D10" s="14">
        <v>96571</v>
      </c>
      <c r="E10" s="44"/>
      <c r="F10" s="45"/>
      <c r="G10" s="46"/>
    </row>
    <row r="11" spans="1:7" x14ac:dyDescent="0.2">
      <c r="E11" s="44"/>
      <c r="F11" s="45"/>
      <c r="G11" s="46"/>
    </row>
    <row r="12" spans="1:7" ht="15.75" x14ac:dyDescent="0.25">
      <c r="A12" s="15" t="s">
        <v>53</v>
      </c>
      <c r="E12" s="44"/>
      <c r="F12" s="45"/>
      <c r="G12" s="46"/>
    </row>
    <row r="13" spans="1:7" x14ac:dyDescent="0.2">
      <c r="A13" s="12" t="s">
        <v>48</v>
      </c>
      <c r="B13" s="14">
        <v>16273</v>
      </c>
      <c r="C13" s="14">
        <v>15420</v>
      </c>
      <c r="D13" s="14">
        <v>15175</v>
      </c>
      <c r="E13" s="44"/>
      <c r="F13" s="45"/>
      <c r="G13" s="46"/>
    </row>
    <row r="14" spans="1:7" x14ac:dyDescent="0.2">
      <c r="A14" s="12" t="s">
        <v>51</v>
      </c>
      <c r="B14" s="14">
        <v>26637</v>
      </c>
      <c r="C14" s="14">
        <v>22933</v>
      </c>
      <c r="D14" s="14">
        <v>19086</v>
      </c>
      <c r="E14" s="44"/>
      <c r="F14" s="45"/>
      <c r="G14" s="46"/>
    </row>
    <row r="15" spans="1:7" x14ac:dyDescent="0.2">
      <c r="E15" s="44"/>
      <c r="F15" s="45"/>
      <c r="G15" s="46"/>
    </row>
    <row r="16" spans="1:7" x14ac:dyDescent="0.2">
      <c r="A16" s="12" t="s">
        <v>54</v>
      </c>
      <c r="B16" s="14">
        <v>42910</v>
      </c>
      <c r="C16" s="14">
        <v>38353</v>
      </c>
      <c r="D16" s="14">
        <v>34261</v>
      </c>
      <c r="E16" s="44"/>
      <c r="F16" s="45"/>
      <c r="G16" s="46"/>
    </row>
    <row r="17" spans="1:7" x14ac:dyDescent="0.2">
      <c r="E17" s="44"/>
      <c r="F17" s="45"/>
      <c r="G17" s="46"/>
    </row>
    <row r="18" spans="1:7" ht="15.75" x14ac:dyDescent="0.25">
      <c r="A18" s="15" t="s">
        <v>63</v>
      </c>
      <c r="B18" s="14">
        <v>82933</v>
      </c>
      <c r="C18" s="14">
        <v>72007</v>
      </c>
      <c r="D18" s="14">
        <v>62310</v>
      </c>
      <c r="E18" s="44"/>
      <c r="F18" s="45"/>
      <c r="G18" s="46"/>
    </row>
    <row r="19" spans="1:7" x14ac:dyDescent="0.2">
      <c r="A19" s="12" t="s">
        <v>55</v>
      </c>
      <c r="B19" s="14">
        <v>16876</v>
      </c>
      <c r="C19" s="14">
        <v>14726</v>
      </c>
      <c r="D19" s="14">
        <v>13037</v>
      </c>
      <c r="E19" s="44"/>
      <c r="F19" s="45"/>
      <c r="G19" s="46"/>
    </row>
    <row r="20" spans="1:7" x14ac:dyDescent="0.2">
      <c r="A20" s="12" t="s">
        <v>56</v>
      </c>
      <c r="B20" s="14">
        <v>18213</v>
      </c>
      <c r="C20" s="14">
        <v>17469</v>
      </c>
      <c r="D20" s="14">
        <v>15461</v>
      </c>
      <c r="E20" s="44"/>
      <c r="F20" s="45"/>
      <c r="G20" s="46"/>
    </row>
    <row r="21" spans="1:7" x14ac:dyDescent="0.2">
      <c r="A21" s="12" t="s">
        <v>57</v>
      </c>
      <c r="B21" s="14">
        <v>4885</v>
      </c>
      <c r="C21" s="14">
        <v>4754</v>
      </c>
      <c r="D21" s="14">
        <v>4481</v>
      </c>
      <c r="E21" s="44"/>
      <c r="F21" s="45"/>
      <c r="G21" s="46"/>
    </row>
    <row r="22" spans="1:7" x14ac:dyDescent="0.2">
      <c r="A22" s="12" t="s">
        <v>58</v>
      </c>
      <c r="B22" s="14">
        <v>0</v>
      </c>
      <c r="C22" s="14">
        <v>0</v>
      </c>
      <c r="D22" s="14">
        <v>306</v>
      </c>
      <c r="E22" s="44"/>
      <c r="F22" s="45"/>
      <c r="G22" s="46"/>
    </row>
    <row r="23" spans="1:7" x14ac:dyDescent="0.2">
      <c r="E23" s="44"/>
      <c r="F23" s="45"/>
      <c r="G23" s="46"/>
    </row>
    <row r="24" spans="1:7" ht="15.75" x14ac:dyDescent="0.25">
      <c r="A24" s="15" t="s">
        <v>64</v>
      </c>
      <c r="B24" s="14">
        <v>42959</v>
      </c>
      <c r="C24" s="14">
        <v>35058</v>
      </c>
      <c r="D24" s="14">
        <v>29025</v>
      </c>
      <c r="E24" s="44"/>
      <c r="F24" s="45"/>
      <c r="G24" s="46"/>
    </row>
    <row r="25" spans="1:7" x14ac:dyDescent="0.2">
      <c r="A25" s="12" t="s">
        <v>59</v>
      </c>
      <c r="B25" s="14">
        <v>729</v>
      </c>
      <c r="C25" s="14">
        <v>1416</v>
      </c>
      <c r="D25" s="14">
        <v>876</v>
      </c>
      <c r="E25" s="44"/>
      <c r="F25" s="45"/>
      <c r="G25" s="46"/>
    </row>
    <row r="26" spans="1:7" x14ac:dyDescent="0.2">
      <c r="E26" s="44"/>
      <c r="F26" s="45"/>
      <c r="G26" s="46"/>
    </row>
    <row r="27" spans="1:7" x14ac:dyDescent="0.2">
      <c r="A27" s="12" t="s">
        <v>60</v>
      </c>
      <c r="B27" s="14">
        <v>43688</v>
      </c>
      <c r="C27" s="14">
        <v>36474</v>
      </c>
      <c r="D27" s="14">
        <v>29901</v>
      </c>
      <c r="E27" s="44"/>
      <c r="F27" s="45"/>
      <c r="G27" s="46"/>
    </row>
    <row r="28" spans="1:7" x14ac:dyDescent="0.2">
      <c r="A28" s="12" t="s">
        <v>61</v>
      </c>
      <c r="B28" s="14">
        <v>4448</v>
      </c>
      <c r="C28" s="14">
        <v>19903</v>
      </c>
      <c r="D28" s="14">
        <v>4412</v>
      </c>
      <c r="E28" s="44"/>
      <c r="F28" s="45"/>
      <c r="G28" s="46"/>
    </row>
    <row r="29" spans="1:7" x14ac:dyDescent="0.2">
      <c r="E29" s="44"/>
      <c r="F29" s="45"/>
      <c r="G29" s="46"/>
    </row>
    <row r="30" spans="1:7" ht="16.5" thickBot="1" x14ac:dyDescent="0.3">
      <c r="A30" s="15" t="s">
        <v>3</v>
      </c>
      <c r="B30" s="14">
        <v>39240</v>
      </c>
      <c r="C30" s="14">
        <v>16571</v>
      </c>
      <c r="D30" s="14">
        <v>25489</v>
      </c>
      <c r="E30" s="47"/>
      <c r="F30" s="48"/>
      <c r="G30" s="4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3"/>
  <sheetViews>
    <sheetView workbookViewId="0">
      <selection activeCell="E8" sqref="E8"/>
    </sheetView>
  </sheetViews>
  <sheetFormatPr defaultRowHeight="15" x14ac:dyDescent="0.2"/>
  <cols>
    <col min="1" max="1" width="95" style="12" bestFit="1" customWidth="1"/>
    <col min="2" max="4" width="17.140625" style="16" bestFit="1" customWidth="1"/>
    <col min="5" max="5" width="10.28515625" style="12" bestFit="1" customWidth="1"/>
    <col min="6" max="6" width="11" style="12" bestFit="1" customWidth="1"/>
    <col min="7" max="7" width="10.28515625" style="12" bestFit="1" customWidth="1"/>
    <col min="8" max="16384" width="9.140625" style="12"/>
  </cols>
  <sheetData>
    <row r="1" spans="1:7" ht="18" x14ac:dyDescent="0.25">
      <c r="A1" s="51" t="s">
        <v>103</v>
      </c>
    </row>
    <row r="2" spans="1:7" ht="18" x14ac:dyDescent="0.25">
      <c r="A2" s="52" t="s">
        <v>100</v>
      </c>
      <c r="B2" s="17"/>
      <c r="C2" s="17"/>
    </row>
    <row r="3" spans="1:7" ht="15.75" x14ac:dyDescent="0.25">
      <c r="A3" s="15" t="s">
        <v>1</v>
      </c>
      <c r="B3" s="17"/>
      <c r="C3" s="17"/>
    </row>
    <row r="4" spans="1:7" ht="15.75" x14ac:dyDescent="0.25">
      <c r="A4" s="15" t="s">
        <v>65</v>
      </c>
      <c r="B4" s="18">
        <v>2019</v>
      </c>
      <c r="C4" s="18">
        <v>2018</v>
      </c>
      <c r="D4" s="18">
        <v>2017</v>
      </c>
      <c r="E4" s="18">
        <v>2019</v>
      </c>
      <c r="F4" s="18">
        <v>2018</v>
      </c>
      <c r="G4" s="18">
        <v>2017</v>
      </c>
    </row>
    <row r="6" spans="1:7" ht="15.75" x14ac:dyDescent="0.25">
      <c r="A6" s="15" t="s">
        <v>66</v>
      </c>
    </row>
    <row r="7" spans="1:7" x14ac:dyDescent="0.2">
      <c r="A7" s="12" t="s">
        <v>67</v>
      </c>
    </row>
    <row r="8" spans="1:7" x14ac:dyDescent="0.2">
      <c r="A8" s="12" t="s">
        <v>68</v>
      </c>
      <c r="B8" s="16">
        <v>11356</v>
      </c>
      <c r="C8" s="16">
        <v>11946</v>
      </c>
      <c r="D8" s="16">
        <v>7663</v>
      </c>
      <c r="E8" s="70"/>
      <c r="F8" s="71"/>
      <c r="G8" s="72"/>
    </row>
    <row r="9" spans="1:7" x14ac:dyDescent="0.2">
      <c r="A9" s="12" t="s">
        <v>69</v>
      </c>
      <c r="B9" s="16">
        <v>122463</v>
      </c>
      <c r="C9" s="16">
        <v>121822</v>
      </c>
      <c r="D9" s="16">
        <v>125318</v>
      </c>
      <c r="E9" s="73"/>
      <c r="F9" s="45"/>
      <c r="G9" s="74"/>
    </row>
    <row r="10" spans="1:7" x14ac:dyDescent="0.2">
      <c r="A10" s="12" t="s">
        <v>70</v>
      </c>
      <c r="B10" s="16">
        <v>29524</v>
      </c>
      <c r="C10" s="16">
        <v>26481</v>
      </c>
      <c r="D10" s="16">
        <v>22431</v>
      </c>
      <c r="E10" s="73"/>
      <c r="F10" s="45"/>
      <c r="G10" s="74"/>
    </row>
    <row r="11" spans="1:7" x14ac:dyDescent="0.2">
      <c r="A11" s="12" t="s">
        <v>13</v>
      </c>
      <c r="B11" s="16">
        <v>2063</v>
      </c>
      <c r="C11" s="16">
        <v>2662</v>
      </c>
      <c r="D11" s="16">
        <v>2181</v>
      </c>
      <c r="E11" s="73"/>
      <c r="F11" s="45"/>
      <c r="G11" s="74"/>
    </row>
    <row r="12" spans="1:7" x14ac:dyDescent="0.2">
      <c r="A12" s="12" t="s">
        <v>71</v>
      </c>
      <c r="B12" s="16">
        <v>10146</v>
      </c>
      <c r="C12" s="16">
        <v>6751</v>
      </c>
      <c r="D12" s="16">
        <v>5103</v>
      </c>
      <c r="E12" s="73"/>
      <c r="F12" s="45"/>
      <c r="G12" s="74"/>
    </row>
    <row r="13" spans="1:7" x14ac:dyDescent="0.2">
      <c r="A13" s="12" t="s">
        <v>72</v>
      </c>
      <c r="B13" s="16">
        <v>175552</v>
      </c>
      <c r="C13" s="16">
        <v>169662</v>
      </c>
      <c r="D13" s="16">
        <v>162696</v>
      </c>
      <c r="E13" s="73"/>
      <c r="F13" s="45"/>
      <c r="G13" s="74"/>
    </row>
    <row r="14" spans="1:7" x14ac:dyDescent="0.2">
      <c r="E14" s="73"/>
      <c r="F14" s="45"/>
      <c r="G14" s="74"/>
    </row>
    <row r="15" spans="1:7" x14ac:dyDescent="0.2">
      <c r="A15" s="12" t="s">
        <v>73</v>
      </c>
      <c r="B15" s="16">
        <v>36477</v>
      </c>
      <c r="C15" s="16">
        <v>29460</v>
      </c>
      <c r="D15" s="16">
        <v>23734</v>
      </c>
      <c r="E15" s="73"/>
      <c r="F15" s="45"/>
      <c r="G15" s="74"/>
    </row>
    <row r="16" spans="1:7" x14ac:dyDescent="0.2">
      <c r="A16" s="12" t="s">
        <v>74</v>
      </c>
      <c r="B16" s="16">
        <v>7379</v>
      </c>
      <c r="C16" s="16">
        <v>6686</v>
      </c>
      <c r="D16" s="16">
        <v>6555</v>
      </c>
      <c r="E16" s="73"/>
      <c r="F16" s="45"/>
      <c r="G16" s="74"/>
    </row>
    <row r="17" spans="1:7" x14ac:dyDescent="0.2">
      <c r="A17" s="12" t="s">
        <v>75</v>
      </c>
      <c r="B17" s="16">
        <v>2649</v>
      </c>
      <c r="C17" s="16">
        <v>1862</v>
      </c>
      <c r="D17" s="16">
        <v>6023</v>
      </c>
      <c r="E17" s="73"/>
      <c r="F17" s="45"/>
      <c r="G17" s="74"/>
    </row>
    <row r="18" spans="1:7" x14ac:dyDescent="0.2">
      <c r="A18" s="12" t="s">
        <v>76</v>
      </c>
      <c r="B18" s="16">
        <v>42026</v>
      </c>
      <c r="C18" s="16">
        <v>35683</v>
      </c>
      <c r="D18" s="16">
        <v>35122</v>
      </c>
      <c r="E18" s="73"/>
      <c r="F18" s="45"/>
      <c r="G18" s="74"/>
    </row>
    <row r="19" spans="1:7" x14ac:dyDescent="0.2">
      <c r="A19" s="12" t="s">
        <v>77</v>
      </c>
      <c r="B19" s="16">
        <v>7750</v>
      </c>
      <c r="C19" s="16">
        <v>8053</v>
      </c>
      <c r="D19" s="16">
        <v>10106</v>
      </c>
      <c r="E19" s="73"/>
      <c r="F19" s="45"/>
      <c r="G19" s="74"/>
    </row>
    <row r="20" spans="1:7" x14ac:dyDescent="0.2">
      <c r="A20" s="12" t="s">
        <v>15</v>
      </c>
      <c r="B20" s="16">
        <v>14723</v>
      </c>
      <c r="C20" s="16">
        <v>7442</v>
      </c>
      <c r="D20" s="16">
        <v>6076</v>
      </c>
      <c r="E20" s="73"/>
      <c r="F20" s="45"/>
      <c r="G20" s="74"/>
    </row>
    <row r="21" spans="1:7" x14ac:dyDescent="0.2">
      <c r="E21" s="73"/>
      <c r="F21" s="45"/>
      <c r="G21" s="74"/>
    </row>
    <row r="22" spans="1:7" x14ac:dyDescent="0.2">
      <c r="A22" s="12" t="s">
        <v>78</v>
      </c>
      <c r="B22" s="19">
        <f>SUM(B13:B20)</f>
        <v>286556</v>
      </c>
      <c r="C22" s="19">
        <f>SUM(C13:C20)</f>
        <v>258848</v>
      </c>
      <c r="D22" s="53">
        <f>SUM(D13:D20)</f>
        <v>250312</v>
      </c>
      <c r="E22" s="73"/>
      <c r="F22" s="45"/>
      <c r="G22" s="74"/>
    </row>
    <row r="23" spans="1:7" x14ac:dyDescent="0.2">
      <c r="E23" s="73"/>
      <c r="F23" s="45"/>
      <c r="G23" s="74"/>
    </row>
    <row r="24" spans="1:7" ht="15.75" x14ac:dyDescent="0.25">
      <c r="A24" s="15" t="s">
        <v>81</v>
      </c>
      <c r="E24" s="73"/>
      <c r="F24" s="45"/>
      <c r="G24" s="74"/>
    </row>
    <row r="25" spans="1:7" x14ac:dyDescent="0.2">
      <c r="A25" s="12" t="s">
        <v>82</v>
      </c>
      <c r="E25" s="73"/>
      <c r="F25" s="45"/>
      <c r="G25" s="74"/>
    </row>
    <row r="26" spans="1:7" x14ac:dyDescent="0.2">
      <c r="A26" s="12" t="s">
        <v>16</v>
      </c>
      <c r="B26" s="16">
        <v>9382</v>
      </c>
      <c r="C26" s="16">
        <v>8617</v>
      </c>
      <c r="D26" s="16">
        <v>7390</v>
      </c>
      <c r="E26" s="73"/>
      <c r="F26" s="45"/>
      <c r="G26" s="74"/>
    </row>
    <row r="27" spans="1:7" x14ac:dyDescent="0.2">
      <c r="A27" s="12" t="s">
        <v>102</v>
      </c>
      <c r="B27" s="16">
        <v>0</v>
      </c>
      <c r="C27" s="16">
        <v>0</v>
      </c>
      <c r="D27" s="16">
        <v>9072</v>
      </c>
      <c r="E27" s="73"/>
      <c r="F27" s="45"/>
      <c r="G27" s="74"/>
    </row>
    <row r="28" spans="1:7" x14ac:dyDescent="0.2">
      <c r="A28" s="12" t="s">
        <v>83</v>
      </c>
      <c r="B28" s="16">
        <v>5516</v>
      </c>
      <c r="C28" s="16">
        <v>3998</v>
      </c>
      <c r="D28" s="16">
        <v>1049</v>
      </c>
      <c r="E28" s="73"/>
      <c r="F28" s="45"/>
      <c r="G28" s="74"/>
    </row>
    <row r="29" spans="1:7" x14ac:dyDescent="0.2">
      <c r="A29" s="12" t="s">
        <v>84</v>
      </c>
      <c r="B29" s="16">
        <v>6830</v>
      </c>
      <c r="C29" s="16">
        <v>6103</v>
      </c>
      <c r="D29" s="16">
        <v>5819</v>
      </c>
      <c r="E29" s="73"/>
      <c r="F29" s="45"/>
      <c r="G29" s="74"/>
    </row>
    <row r="30" spans="1:7" x14ac:dyDescent="0.2">
      <c r="A30" s="12" t="s">
        <v>85</v>
      </c>
      <c r="B30" s="16">
        <v>5665</v>
      </c>
      <c r="C30" s="16">
        <v>2121</v>
      </c>
      <c r="D30" s="16">
        <v>718</v>
      </c>
      <c r="E30" s="73"/>
      <c r="F30" s="45"/>
      <c r="G30" s="74"/>
    </row>
    <row r="31" spans="1:7" x14ac:dyDescent="0.2">
      <c r="A31" s="12" t="s">
        <v>86</v>
      </c>
      <c r="B31" s="16">
        <v>32676</v>
      </c>
      <c r="C31" s="16">
        <v>28905</v>
      </c>
      <c r="D31" s="16">
        <v>24013</v>
      </c>
      <c r="E31" s="73"/>
      <c r="F31" s="45"/>
      <c r="G31" s="74"/>
    </row>
    <row r="32" spans="1:7" x14ac:dyDescent="0.2">
      <c r="A32" s="12" t="s">
        <v>71</v>
      </c>
      <c r="B32" s="16">
        <v>9351</v>
      </c>
      <c r="C32" s="16">
        <v>8744</v>
      </c>
      <c r="D32" s="16">
        <v>7684</v>
      </c>
      <c r="E32" s="73"/>
      <c r="F32" s="45"/>
      <c r="G32" s="74"/>
    </row>
    <row r="33" spans="1:7" x14ac:dyDescent="0.2">
      <c r="A33" s="12" t="s">
        <v>87</v>
      </c>
      <c r="B33" s="16">
        <v>69420</v>
      </c>
      <c r="C33" s="16">
        <v>58488</v>
      </c>
      <c r="D33" s="16">
        <v>55745</v>
      </c>
      <c r="E33" s="73"/>
      <c r="F33" s="45"/>
      <c r="G33" s="74"/>
    </row>
    <row r="34" spans="1:7" x14ac:dyDescent="0.2">
      <c r="E34" s="73"/>
      <c r="F34" s="45"/>
      <c r="G34" s="74"/>
    </row>
    <row r="35" spans="1:7" x14ac:dyDescent="0.2">
      <c r="A35" s="12" t="s">
        <v>88</v>
      </c>
      <c r="B35" s="16">
        <v>66662</v>
      </c>
      <c r="C35" s="16">
        <v>72242</v>
      </c>
      <c r="D35" s="16">
        <v>76073</v>
      </c>
      <c r="E35" s="73"/>
      <c r="F35" s="45"/>
      <c r="G35" s="74"/>
    </row>
    <row r="36" spans="1:7" x14ac:dyDescent="0.2">
      <c r="A36" s="12" t="s">
        <v>89</v>
      </c>
      <c r="B36" s="16">
        <v>29612</v>
      </c>
      <c r="C36" s="16">
        <v>30265</v>
      </c>
      <c r="D36" s="16">
        <v>13485</v>
      </c>
      <c r="E36" s="73"/>
      <c r="F36" s="45"/>
      <c r="G36" s="74"/>
    </row>
    <row r="37" spans="1:7" x14ac:dyDescent="0.2">
      <c r="A37" s="12" t="s">
        <v>90</v>
      </c>
      <c r="B37" s="16">
        <v>4530</v>
      </c>
      <c r="C37" s="16">
        <v>3815</v>
      </c>
      <c r="D37" s="16">
        <v>2643</v>
      </c>
      <c r="E37" s="73"/>
      <c r="F37" s="45"/>
      <c r="G37" s="74"/>
    </row>
    <row r="38" spans="1:7" x14ac:dyDescent="0.2">
      <c r="A38" s="12" t="s">
        <v>10</v>
      </c>
      <c r="B38" s="16">
        <v>233</v>
      </c>
      <c r="C38" s="16">
        <v>541</v>
      </c>
      <c r="D38" s="16">
        <v>5734</v>
      </c>
      <c r="E38" s="73"/>
      <c r="F38" s="45"/>
      <c r="G38" s="74"/>
    </row>
    <row r="39" spans="1:7" x14ac:dyDescent="0.2">
      <c r="A39" s="12" t="s">
        <v>91</v>
      </c>
      <c r="B39" s="16">
        <v>6188</v>
      </c>
      <c r="C39" s="16">
        <v>5568</v>
      </c>
      <c r="D39" s="16">
        <v>5372</v>
      </c>
      <c r="E39" s="73"/>
      <c r="F39" s="45"/>
      <c r="G39" s="74"/>
    </row>
    <row r="40" spans="1:7" x14ac:dyDescent="0.2">
      <c r="A40" s="12" t="s">
        <v>20</v>
      </c>
      <c r="B40" s="16">
        <v>7581</v>
      </c>
      <c r="C40" s="16">
        <v>5211</v>
      </c>
      <c r="D40" s="16">
        <v>3549</v>
      </c>
      <c r="E40" s="73"/>
      <c r="F40" s="45"/>
      <c r="G40" s="74"/>
    </row>
    <row r="41" spans="1:7" x14ac:dyDescent="0.2">
      <c r="E41" s="73"/>
      <c r="F41" s="45"/>
      <c r="G41" s="74"/>
    </row>
    <row r="42" spans="1:7" x14ac:dyDescent="0.2">
      <c r="A42" s="12" t="s">
        <v>92</v>
      </c>
      <c r="B42" s="16">
        <v>184226</v>
      </c>
      <c r="C42" s="16">
        <v>176130</v>
      </c>
      <c r="D42" s="16">
        <v>162601</v>
      </c>
      <c r="E42" s="73"/>
      <c r="F42" s="45"/>
      <c r="G42" s="74"/>
    </row>
    <row r="43" spans="1:7" x14ac:dyDescent="0.2">
      <c r="E43" s="73"/>
      <c r="F43" s="45"/>
      <c r="G43" s="74"/>
    </row>
    <row r="44" spans="1:7" x14ac:dyDescent="0.2">
      <c r="A44" s="12" t="s">
        <v>93</v>
      </c>
      <c r="E44" s="73"/>
      <c r="F44" s="45"/>
      <c r="G44" s="74"/>
    </row>
    <row r="45" spans="1:7" x14ac:dyDescent="0.2">
      <c r="A45" s="12" t="s">
        <v>94</v>
      </c>
      <c r="E45" s="73"/>
      <c r="F45" s="45"/>
      <c r="G45" s="74"/>
    </row>
    <row r="46" spans="1:7" x14ac:dyDescent="0.2">
      <c r="A46" s="12" t="s">
        <v>95</v>
      </c>
      <c r="B46" s="16">
        <v>78520</v>
      </c>
      <c r="C46" s="16">
        <v>71223</v>
      </c>
      <c r="D46" s="16">
        <v>69315</v>
      </c>
      <c r="E46" s="73"/>
      <c r="F46" s="45"/>
      <c r="G46" s="74"/>
    </row>
    <row r="47" spans="1:7" x14ac:dyDescent="0.2">
      <c r="A47" s="12" t="s">
        <v>96</v>
      </c>
      <c r="B47" s="16">
        <v>24150</v>
      </c>
      <c r="C47" s="16">
        <v>13682</v>
      </c>
      <c r="D47" s="16">
        <v>17769</v>
      </c>
      <c r="E47" s="73"/>
      <c r="F47" s="45"/>
      <c r="G47" s="74"/>
    </row>
    <row r="48" spans="1:7" x14ac:dyDescent="0.2">
      <c r="A48" s="12" t="s">
        <v>97</v>
      </c>
      <c r="B48" s="16">
        <v>-340</v>
      </c>
      <c r="C48" s="16">
        <v>-2187</v>
      </c>
      <c r="D48" s="16">
        <v>627</v>
      </c>
      <c r="E48" s="73"/>
      <c r="F48" s="45"/>
      <c r="G48" s="74"/>
    </row>
    <row r="49" spans="1:7" x14ac:dyDescent="0.2">
      <c r="E49" s="73"/>
      <c r="F49" s="45"/>
      <c r="G49" s="74"/>
    </row>
    <row r="50" spans="1:7" ht="15.75" thickBot="1" x14ac:dyDescent="0.25">
      <c r="A50" s="12" t="s">
        <v>98</v>
      </c>
      <c r="B50" s="16">
        <v>102330</v>
      </c>
      <c r="C50" s="16">
        <v>82718</v>
      </c>
      <c r="D50" s="16">
        <v>87711</v>
      </c>
      <c r="E50" s="75"/>
      <c r="F50" s="48"/>
      <c r="G50" s="76"/>
    </row>
    <row r="51" spans="1:7" x14ac:dyDescent="0.2">
      <c r="E51" s="77"/>
      <c r="F51" s="78"/>
      <c r="G51" s="79"/>
    </row>
    <row r="52" spans="1:7" x14ac:dyDescent="0.2">
      <c r="A52" s="12" t="s">
        <v>99</v>
      </c>
      <c r="B52" s="16">
        <v>286556</v>
      </c>
      <c r="C52" s="16">
        <v>258848</v>
      </c>
      <c r="D52" s="16">
        <v>250312</v>
      </c>
      <c r="E52" s="80"/>
      <c r="F52" s="81"/>
      <c r="G52" s="82"/>
    </row>
    <row r="53" spans="1:7" x14ac:dyDescent="0.2">
      <c r="G53" s="6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3"/>
  <sheetViews>
    <sheetView tabSelected="1" topLeftCell="A26" workbookViewId="0">
      <selection activeCell="K35" sqref="K35"/>
    </sheetView>
  </sheetViews>
  <sheetFormatPr defaultRowHeight="15" x14ac:dyDescent="0.2"/>
  <cols>
    <col min="1" max="1" width="50.42578125" style="67" customWidth="1"/>
    <col min="2" max="2" width="17.140625" style="58" bestFit="1" customWidth="1"/>
    <col min="3" max="4" width="18.140625" style="59" bestFit="1" customWidth="1"/>
    <col min="5" max="6" width="11.5703125" style="12" bestFit="1" customWidth="1"/>
    <col min="7" max="7" width="10.28515625" style="12" bestFit="1" customWidth="1"/>
    <col min="8" max="16384" width="9.140625" style="12"/>
  </cols>
  <sheetData>
    <row r="1" spans="1:7" ht="18" x14ac:dyDescent="0.25">
      <c r="A1" s="57" t="s">
        <v>103</v>
      </c>
    </row>
    <row r="2" spans="1:7" ht="18" x14ac:dyDescent="0.2">
      <c r="A2" s="60" t="s">
        <v>0</v>
      </c>
      <c r="B2" s="61"/>
      <c r="C2" s="62"/>
      <c r="D2" s="62"/>
    </row>
    <row r="3" spans="1:7" ht="15.75" x14ac:dyDescent="0.2">
      <c r="A3" s="9" t="s">
        <v>1</v>
      </c>
      <c r="B3" s="63"/>
      <c r="C3" s="64"/>
      <c r="D3" s="64"/>
    </row>
    <row r="4" spans="1:7" ht="15.75" x14ac:dyDescent="0.2">
      <c r="A4" s="9" t="s">
        <v>2</v>
      </c>
      <c r="B4" s="8">
        <v>2019</v>
      </c>
      <c r="C4" s="8">
        <v>2018</v>
      </c>
      <c r="D4" s="8">
        <v>2017</v>
      </c>
      <c r="E4" s="8">
        <v>2019</v>
      </c>
      <c r="F4" s="8">
        <v>2018</v>
      </c>
      <c r="G4" s="8">
        <v>2017</v>
      </c>
    </row>
    <row r="5" spans="1:7" x14ac:dyDescent="0.2">
      <c r="A5" s="11"/>
      <c r="B5" s="65"/>
      <c r="C5" s="66"/>
      <c r="D5" s="66"/>
    </row>
    <row r="6" spans="1:7" ht="16.5" thickBot="1" x14ac:dyDescent="0.25">
      <c r="A6" s="9" t="s">
        <v>42</v>
      </c>
      <c r="B6" s="63"/>
      <c r="C6" s="64"/>
      <c r="D6" s="64"/>
    </row>
    <row r="7" spans="1:7" x14ac:dyDescent="0.2">
      <c r="A7" s="11" t="s">
        <v>3</v>
      </c>
      <c r="B7" s="7">
        <v>39240</v>
      </c>
      <c r="C7" s="7">
        <v>16571</v>
      </c>
      <c r="D7" s="7">
        <v>25489</v>
      </c>
      <c r="E7" s="41"/>
      <c r="F7" s="42"/>
      <c r="G7" s="43"/>
    </row>
    <row r="8" spans="1:7" ht="30" x14ac:dyDescent="0.2">
      <c r="A8" s="11" t="s">
        <v>6</v>
      </c>
      <c r="B8" s="64"/>
      <c r="C8" s="64"/>
      <c r="D8" s="64"/>
      <c r="E8" s="44"/>
      <c r="F8" s="45"/>
      <c r="G8" s="46"/>
    </row>
    <row r="9" spans="1:7" x14ac:dyDescent="0.2">
      <c r="A9" s="11" t="s">
        <v>7</v>
      </c>
      <c r="B9" s="7">
        <v>11682</v>
      </c>
      <c r="C9" s="7">
        <v>10261</v>
      </c>
      <c r="D9" s="7">
        <v>8778</v>
      </c>
      <c r="E9" s="44"/>
      <c r="F9" s="45"/>
      <c r="G9" s="46"/>
    </row>
    <row r="10" spans="1:7" x14ac:dyDescent="0.2">
      <c r="A10" s="11" t="s">
        <v>8</v>
      </c>
      <c r="B10" s="7">
        <v>4652</v>
      </c>
      <c r="C10" s="7">
        <v>3940</v>
      </c>
      <c r="D10" s="7">
        <v>3266</v>
      </c>
      <c r="E10" s="44"/>
      <c r="F10" s="45"/>
      <c r="G10" s="46"/>
    </row>
    <row r="11" spans="1:7" ht="30" x14ac:dyDescent="0.2">
      <c r="A11" s="11" t="s">
        <v>9</v>
      </c>
      <c r="B11" s="7">
        <v>-792</v>
      </c>
      <c r="C11" s="7">
        <v>-2212</v>
      </c>
      <c r="D11" s="7">
        <v>-2073</v>
      </c>
      <c r="E11" s="44"/>
      <c r="F11" s="45"/>
      <c r="G11" s="46"/>
    </row>
    <row r="12" spans="1:7" x14ac:dyDescent="0.2">
      <c r="A12" s="11" t="s">
        <v>10</v>
      </c>
      <c r="B12" s="7">
        <v>-6463</v>
      </c>
      <c r="C12" s="7">
        <v>-5143</v>
      </c>
      <c r="D12" s="7">
        <v>-829</v>
      </c>
      <c r="E12" s="44"/>
      <c r="F12" s="45"/>
      <c r="G12" s="46"/>
    </row>
    <row r="13" spans="1:7" x14ac:dyDescent="0.2">
      <c r="A13" s="11" t="s">
        <v>11</v>
      </c>
      <c r="B13" s="64"/>
      <c r="C13" s="64"/>
      <c r="D13" s="64"/>
      <c r="E13" s="44"/>
      <c r="F13" s="45"/>
      <c r="G13" s="46"/>
    </row>
    <row r="14" spans="1:7" x14ac:dyDescent="0.2">
      <c r="A14" s="11" t="s">
        <v>12</v>
      </c>
      <c r="B14" s="7">
        <v>-2812</v>
      </c>
      <c r="C14" s="7">
        <v>-3862</v>
      </c>
      <c r="D14" s="7">
        <v>-1216</v>
      </c>
      <c r="E14" s="44"/>
      <c r="F14" s="45"/>
      <c r="G14" s="46"/>
    </row>
    <row r="15" spans="1:7" x14ac:dyDescent="0.2">
      <c r="A15" s="11" t="s">
        <v>13</v>
      </c>
      <c r="B15" s="7">
        <v>597</v>
      </c>
      <c r="C15" s="7">
        <v>-465</v>
      </c>
      <c r="D15" s="7">
        <v>50</v>
      </c>
      <c r="E15" s="44"/>
      <c r="F15" s="45"/>
      <c r="G15" s="46"/>
    </row>
    <row r="16" spans="1:7" x14ac:dyDescent="0.2">
      <c r="A16" s="11" t="s">
        <v>14</v>
      </c>
      <c r="B16" s="7">
        <v>-1718</v>
      </c>
      <c r="C16" s="7">
        <v>-952</v>
      </c>
      <c r="D16" s="7">
        <v>1028</v>
      </c>
      <c r="E16" s="44"/>
      <c r="F16" s="45"/>
      <c r="G16" s="46"/>
    </row>
    <row r="17" spans="1:7" x14ac:dyDescent="0.2">
      <c r="A17" s="11" t="s">
        <v>15</v>
      </c>
      <c r="B17" s="7">
        <v>-1834</v>
      </c>
      <c r="C17" s="7">
        <v>-285</v>
      </c>
      <c r="D17" s="7">
        <v>-917</v>
      </c>
      <c r="E17" s="44"/>
      <c r="F17" s="45"/>
      <c r="G17" s="46"/>
    </row>
    <row r="18" spans="1:7" x14ac:dyDescent="0.2">
      <c r="A18" s="11" t="s">
        <v>16</v>
      </c>
      <c r="B18" s="7">
        <v>232</v>
      </c>
      <c r="C18" s="7">
        <v>1148</v>
      </c>
      <c r="D18" s="7">
        <v>81</v>
      </c>
      <c r="E18" s="44"/>
      <c r="F18" s="45"/>
      <c r="G18" s="46"/>
    </row>
    <row r="19" spans="1:7" x14ac:dyDescent="0.2">
      <c r="A19" s="11" t="s">
        <v>17</v>
      </c>
      <c r="B19" s="7">
        <v>4462</v>
      </c>
      <c r="C19" s="7">
        <v>5922</v>
      </c>
      <c r="D19" s="7">
        <v>3820</v>
      </c>
      <c r="E19" s="44"/>
      <c r="F19" s="45"/>
      <c r="G19" s="46"/>
    </row>
    <row r="20" spans="1:7" x14ac:dyDescent="0.2">
      <c r="A20" s="11" t="s">
        <v>18</v>
      </c>
      <c r="B20" s="7">
        <v>2929</v>
      </c>
      <c r="C20" s="7">
        <v>18183</v>
      </c>
      <c r="D20" s="7">
        <v>1792</v>
      </c>
      <c r="E20" s="44"/>
      <c r="F20" s="45"/>
      <c r="G20" s="46"/>
    </row>
    <row r="21" spans="1:7" x14ac:dyDescent="0.2">
      <c r="A21" s="11" t="s">
        <v>19</v>
      </c>
      <c r="B21" s="7">
        <v>1419</v>
      </c>
      <c r="C21" s="7">
        <v>798</v>
      </c>
      <c r="D21" s="7">
        <v>356</v>
      </c>
      <c r="E21" s="44"/>
      <c r="F21" s="45"/>
      <c r="G21" s="46"/>
    </row>
    <row r="22" spans="1:7" x14ac:dyDescent="0.2">
      <c r="A22" s="11" t="s">
        <v>20</v>
      </c>
      <c r="B22" s="7">
        <v>591</v>
      </c>
      <c r="C22" s="7">
        <v>-20</v>
      </c>
      <c r="D22" s="7">
        <v>-118</v>
      </c>
      <c r="E22" s="44"/>
      <c r="F22" s="45"/>
      <c r="G22" s="46"/>
    </row>
    <row r="23" spans="1:7" x14ac:dyDescent="0.2">
      <c r="A23" s="83"/>
      <c r="B23" s="83"/>
      <c r="C23" s="66"/>
      <c r="D23" s="66"/>
      <c r="E23" s="44"/>
      <c r="F23" s="45"/>
      <c r="G23" s="46"/>
    </row>
    <row r="24" spans="1:7" x14ac:dyDescent="0.2">
      <c r="A24" s="11" t="s">
        <v>21</v>
      </c>
      <c r="B24" s="7">
        <v>52185</v>
      </c>
      <c r="C24" s="7">
        <v>43884</v>
      </c>
      <c r="D24" s="7">
        <v>39507</v>
      </c>
      <c r="E24" s="44"/>
      <c r="F24" s="45"/>
      <c r="G24" s="46"/>
    </row>
    <row r="25" spans="1:7" x14ac:dyDescent="0.2">
      <c r="A25" s="83"/>
      <c r="B25" s="83"/>
      <c r="C25" s="66"/>
      <c r="D25" s="66"/>
      <c r="E25" s="44"/>
      <c r="F25" s="45"/>
      <c r="G25" s="46"/>
    </row>
    <row r="26" spans="1:7" ht="15.75" x14ac:dyDescent="0.2">
      <c r="A26" s="9" t="s">
        <v>43</v>
      </c>
      <c r="B26" s="63"/>
      <c r="C26" s="64"/>
      <c r="D26" s="64"/>
      <c r="E26" s="44"/>
      <c r="F26" s="45"/>
      <c r="G26" s="46"/>
    </row>
    <row r="27" spans="1:7" ht="30" x14ac:dyDescent="0.2">
      <c r="A27" s="11" t="s">
        <v>22</v>
      </c>
      <c r="B27" s="7">
        <v>0</v>
      </c>
      <c r="C27" s="7">
        <v>-7324</v>
      </c>
      <c r="D27" s="7">
        <v>-4963</v>
      </c>
      <c r="E27" s="44"/>
      <c r="F27" s="45"/>
      <c r="G27" s="46"/>
    </row>
    <row r="28" spans="1:7" x14ac:dyDescent="0.2">
      <c r="A28" s="11" t="s">
        <v>23</v>
      </c>
      <c r="B28" s="7">
        <v>0</v>
      </c>
      <c r="C28" s="7">
        <v>7183</v>
      </c>
      <c r="D28" s="7">
        <v>44344</v>
      </c>
      <c r="E28" s="44"/>
      <c r="F28" s="45"/>
      <c r="G28" s="46"/>
    </row>
    <row r="29" spans="1:7" x14ac:dyDescent="0.2">
      <c r="A29" s="11" t="s">
        <v>24</v>
      </c>
      <c r="B29" s="7">
        <v>-4000</v>
      </c>
      <c r="C29" s="7">
        <v>-10060</v>
      </c>
      <c r="D29" s="7">
        <v>-7922</v>
      </c>
      <c r="E29" s="44"/>
      <c r="F29" s="45"/>
      <c r="G29" s="46"/>
    </row>
    <row r="30" spans="1:7" x14ac:dyDescent="0.2">
      <c r="A30" s="11" t="s">
        <v>25</v>
      </c>
      <c r="B30" s="7">
        <v>1142</v>
      </c>
      <c r="C30" s="7">
        <v>1002</v>
      </c>
      <c r="D30" s="7">
        <v>772</v>
      </c>
      <c r="E30" s="44"/>
      <c r="F30" s="45"/>
      <c r="G30" s="46"/>
    </row>
    <row r="31" spans="1:7" x14ac:dyDescent="0.2">
      <c r="A31" s="11" t="s">
        <v>26</v>
      </c>
      <c r="B31" s="7">
        <v>-19543</v>
      </c>
      <c r="C31" s="7">
        <v>-10721</v>
      </c>
      <c r="D31" s="7">
        <v>-11788</v>
      </c>
      <c r="E31" s="44"/>
      <c r="F31" s="45"/>
      <c r="G31" s="46"/>
    </row>
    <row r="32" spans="1:7" x14ac:dyDescent="0.2">
      <c r="A32" s="11" t="s">
        <v>27</v>
      </c>
      <c r="B32" s="7">
        <v>-13811</v>
      </c>
      <c r="C32" s="7">
        <v>-12699</v>
      </c>
      <c r="D32" s="7">
        <v>-11845</v>
      </c>
      <c r="E32" s="44"/>
      <c r="F32" s="45"/>
      <c r="G32" s="46"/>
    </row>
    <row r="33" spans="1:7" x14ac:dyDescent="0.2">
      <c r="A33" s="11" t="s">
        <v>28</v>
      </c>
      <c r="B33" s="7">
        <v>-675</v>
      </c>
      <c r="C33" s="7">
        <v>-971</v>
      </c>
      <c r="D33" s="7">
        <v>-190</v>
      </c>
      <c r="E33" s="44"/>
      <c r="F33" s="45"/>
      <c r="G33" s="46"/>
    </row>
    <row r="34" spans="1:7" x14ac:dyDescent="0.2">
      <c r="A34" s="83"/>
      <c r="B34" s="83"/>
      <c r="C34" s="66"/>
      <c r="D34" s="66"/>
      <c r="E34" s="44"/>
      <c r="F34" s="45"/>
      <c r="G34" s="46"/>
    </row>
    <row r="35" spans="1:7" x14ac:dyDescent="0.2">
      <c r="A35" s="11" t="s">
        <v>29</v>
      </c>
      <c r="B35" s="7">
        <v>-36887</v>
      </c>
      <c r="C35" s="7">
        <v>-33590</v>
      </c>
      <c r="D35" s="7">
        <v>8408</v>
      </c>
      <c r="E35" s="44"/>
      <c r="F35" s="45"/>
      <c r="G35" s="46"/>
    </row>
    <row r="36" spans="1:7" x14ac:dyDescent="0.2">
      <c r="A36" s="83"/>
      <c r="B36" s="83"/>
      <c r="C36" s="66"/>
      <c r="D36" s="66"/>
      <c r="E36" s="44"/>
      <c r="F36" s="45"/>
      <c r="G36" s="46"/>
    </row>
    <row r="37" spans="1:7" ht="15.75" x14ac:dyDescent="0.2">
      <c r="A37" s="9" t="s">
        <v>44</v>
      </c>
      <c r="B37" s="63"/>
      <c r="C37" s="64"/>
      <c r="D37" s="64"/>
      <c r="E37" s="44"/>
      <c r="F37" s="45"/>
      <c r="G37" s="46"/>
    </row>
    <row r="38" spans="1:7" x14ac:dyDescent="0.2">
      <c r="A38" s="11" t="s">
        <v>30</v>
      </c>
      <c r="B38" s="7">
        <v>-13925</v>
      </c>
      <c r="C38" s="7">
        <v>-11632</v>
      </c>
      <c r="D38" s="7">
        <v>-8129</v>
      </c>
      <c r="E38" s="44"/>
      <c r="F38" s="45"/>
      <c r="G38" s="46"/>
    </row>
    <row r="39" spans="1:7" ht="30" x14ac:dyDescent="0.2">
      <c r="A39" s="11" t="s">
        <v>31</v>
      </c>
      <c r="B39" s="7">
        <v>-2388</v>
      </c>
      <c r="C39" s="7">
        <v>-888</v>
      </c>
      <c r="D39" s="7">
        <v>-25944</v>
      </c>
      <c r="E39" s="44"/>
      <c r="F39" s="45"/>
      <c r="G39" s="46"/>
    </row>
    <row r="40" spans="1:7" x14ac:dyDescent="0.2">
      <c r="A40" s="11" t="s">
        <v>32</v>
      </c>
      <c r="B40" s="7">
        <v>-57697</v>
      </c>
      <c r="C40" s="7">
        <v>-137380</v>
      </c>
      <c r="D40" s="7">
        <v>-176905</v>
      </c>
      <c r="E40" s="44"/>
      <c r="F40" s="45"/>
      <c r="G40" s="46"/>
    </row>
    <row r="41" spans="1:7" x14ac:dyDescent="0.2">
      <c r="A41" s="11" t="s">
        <v>33</v>
      </c>
      <c r="B41" s="7">
        <v>20043</v>
      </c>
      <c r="C41" s="7">
        <v>26360</v>
      </c>
      <c r="D41" s="7">
        <v>28044</v>
      </c>
      <c r="E41" s="44"/>
      <c r="F41" s="45"/>
      <c r="G41" s="46"/>
    </row>
    <row r="42" spans="1:7" x14ac:dyDescent="0.2">
      <c r="A42" s="11" t="s">
        <v>34</v>
      </c>
      <c r="B42" s="7">
        <v>38194</v>
      </c>
      <c r="C42" s="7">
        <v>117577</v>
      </c>
      <c r="D42" s="7">
        <v>136350</v>
      </c>
      <c r="E42" s="44"/>
      <c r="F42" s="45"/>
      <c r="G42" s="46"/>
    </row>
    <row r="43" spans="1:7" x14ac:dyDescent="0.2">
      <c r="A43" s="11" t="s">
        <v>35</v>
      </c>
      <c r="B43" s="7">
        <v>0</v>
      </c>
      <c r="C43" s="7">
        <v>-98</v>
      </c>
      <c r="D43" s="7">
        <v>-197</v>
      </c>
      <c r="E43" s="44"/>
      <c r="F43" s="45"/>
      <c r="G43" s="46"/>
    </row>
    <row r="44" spans="1:7" x14ac:dyDescent="0.2">
      <c r="A44" s="83"/>
      <c r="B44" s="83"/>
      <c r="C44" s="66"/>
      <c r="D44" s="66"/>
      <c r="E44" s="44"/>
      <c r="F44" s="45"/>
      <c r="G44" s="46"/>
    </row>
    <row r="45" spans="1:7" x14ac:dyDescent="0.2">
      <c r="A45" s="11" t="s">
        <v>36</v>
      </c>
      <c r="B45" s="7">
        <v>-15773</v>
      </c>
      <c r="C45" s="7">
        <v>-6061</v>
      </c>
      <c r="D45" s="7">
        <v>-46781</v>
      </c>
      <c r="E45" s="44"/>
      <c r="F45" s="45"/>
      <c r="G45" s="46"/>
    </row>
    <row r="46" spans="1:7" x14ac:dyDescent="0.2">
      <c r="A46" s="83"/>
      <c r="B46" s="83"/>
      <c r="C46" s="66"/>
      <c r="D46" s="66"/>
      <c r="E46" s="44"/>
      <c r="F46" s="45"/>
      <c r="G46" s="46"/>
    </row>
    <row r="47" spans="1:7" ht="30" x14ac:dyDescent="0.2">
      <c r="A47" s="11" t="s">
        <v>37</v>
      </c>
      <c r="B47" s="7">
        <v>-115</v>
      </c>
      <c r="C47" s="7">
        <v>50</v>
      </c>
      <c r="D47" s="7">
        <v>19</v>
      </c>
      <c r="E47" s="44"/>
      <c r="F47" s="45"/>
      <c r="G47" s="46"/>
    </row>
    <row r="48" spans="1:7" x14ac:dyDescent="0.2">
      <c r="A48" s="83"/>
      <c r="B48" s="83"/>
      <c r="C48" s="66"/>
      <c r="D48" s="66"/>
      <c r="E48" s="44"/>
      <c r="F48" s="45"/>
      <c r="G48" s="46"/>
    </row>
    <row r="49" spans="1:7" x14ac:dyDescent="0.2">
      <c r="A49" s="11" t="s">
        <v>38</v>
      </c>
      <c r="B49" s="7">
        <v>-590</v>
      </c>
      <c r="C49" s="7">
        <v>4283</v>
      </c>
      <c r="D49" s="7">
        <v>1153</v>
      </c>
      <c r="E49" s="44"/>
      <c r="F49" s="45"/>
      <c r="G49" s="46"/>
    </row>
    <row r="50" spans="1:7" x14ac:dyDescent="0.2">
      <c r="A50" s="11" t="s">
        <v>39</v>
      </c>
      <c r="B50" s="7">
        <v>11946</v>
      </c>
      <c r="C50" s="7">
        <v>7663</v>
      </c>
      <c r="D50" s="7">
        <v>6510</v>
      </c>
      <c r="E50" s="44"/>
      <c r="F50" s="45"/>
      <c r="G50" s="46"/>
    </row>
    <row r="51" spans="1:7" x14ac:dyDescent="0.2">
      <c r="A51" s="83"/>
      <c r="B51" s="83"/>
      <c r="C51" s="66"/>
      <c r="D51" s="66"/>
      <c r="E51" s="44"/>
      <c r="F51" s="45"/>
      <c r="G51" s="46"/>
    </row>
    <row r="52" spans="1:7" ht="15.75" thickBot="1" x14ac:dyDescent="0.25">
      <c r="A52" s="11" t="s">
        <v>40</v>
      </c>
      <c r="B52" s="7">
        <v>11356</v>
      </c>
      <c r="C52" s="7">
        <v>11946</v>
      </c>
      <c r="D52" s="7">
        <v>7663</v>
      </c>
      <c r="E52" s="47"/>
      <c r="F52" s="48"/>
      <c r="G52" s="49"/>
    </row>
    <row r="53" spans="1:7" x14ac:dyDescent="0.2">
      <c r="A53" s="11"/>
      <c r="B53" s="65"/>
      <c r="C53" s="66"/>
      <c r="D53" s="66"/>
    </row>
  </sheetData>
  <mergeCells count="8">
    <mergeCell ref="A48:B48"/>
    <mergeCell ref="A51:B51"/>
    <mergeCell ref="A23:B23"/>
    <mergeCell ref="A25:B25"/>
    <mergeCell ref="A34:B34"/>
    <mergeCell ref="A36:B36"/>
    <mergeCell ref="A44:B44"/>
    <mergeCell ref="A46:B4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FF29DAF2B2474CAA0976D75413A80B" ma:contentTypeVersion="20" ma:contentTypeDescription="Create a new document." ma:contentTypeScope="" ma:versionID="6ad7f22892f05fe7f37927606bab6495">
  <xsd:schema xmlns:xsd="http://www.w3.org/2001/XMLSchema" xmlns:xs="http://www.w3.org/2001/XMLSchema" xmlns:p="http://schemas.microsoft.com/office/2006/metadata/properties" xmlns:ns1="http://schemas.microsoft.com/sharepoint/v3" xmlns:ns3="f681fcbd-d5a2-4336-a092-82e7af704741" xmlns:ns4="c9140fa4-d231-4bf2-8e30-bda3cfa5fa06" targetNamespace="http://schemas.microsoft.com/office/2006/metadata/properties" ma:root="true" ma:fieldsID="02cbeae8094a44f3d309cd917941217b" ns1:_="" ns3:_="" ns4:_="">
    <xsd:import namespace="http://schemas.microsoft.com/sharepoint/v3"/>
    <xsd:import namespace="f681fcbd-d5a2-4336-a092-82e7af704741"/>
    <xsd:import namespace="c9140fa4-d231-4bf2-8e30-bda3cfa5fa06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1fcbd-d5a2-4336-a092-82e7af704741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40fa4-d231-4bf2-8e30-bda3cfa5fa0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s xmlns="f681fcbd-d5a2-4336-a092-82e7af704741" xsi:nil="true"/>
    <_ip_UnifiedCompliancePolicyUIAction xmlns="http://schemas.microsoft.com/sharepoint/v3" xsi:nil="true"/>
    <MigrationWizIdDocumentLibraryPermissions xmlns="f681fcbd-d5a2-4336-a092-82e7af704741" xsi:nil="true"/>
    <MigrationWizIdPermissionLevels xmlns="f681fcbd-d5a2-4336-a092-82e7af704741" xsi:nil="true"/>
    <MigrationWizId xmlns="f681fcbd-d5a2-4336-a092-82e7af704741" xsi:nil="true"/>
    <_ip_UnifiedCompliancePolicyProperties xmlns="http://schemas.microsoft.com/sharepoint/v3" xsi:nil="true"/>
    <MigrationWizIdSecurityGroups xmlns="f681fcbd-d5a2-4336-a092-82e7af704741" xsi:nil="true"/>
  </documentManagement>
</p:properties>
</file>

<file path=customXml/itemProps1.xml><?xml version="1.0" encoding="utf-8"?>
<ds:datastoreItem xmlns:ds="http://schemas.openxmlformats.org/officeDocument/2006/customXml" ds:itemID="{4A72C443-A045-4233-B00D-19E99C0C74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81fcbd-d5a2-4336-a092-82e7af704741"/>
    <ds:schemaRef ds:uri="c9140fa4-d231-4bf2-8e30-bda3cfa5fa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80339E-6DF1-4BA8-AB47-2178A129A6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A2CF7D-A7C3-4E4B-9C9A-5E06F3993C44}">
  <ds:schemaRefs>
    <ds:schemaRef ds:uri="c9140fa4-d231-4bf2-8e30-bda3cfa5fa06"/>
    <ds:schemaRef ds:uri="http://purl.org/dc/dcmitype/"/>
    <ds:schemaRef ds:uri="http://schemas.microsoft.com/sharepoint/v3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f681fcbd-d5a2-4336-a092-82e7af70474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Income Statements</vt:lpstr>
      <vt:lpstr>Balance Sheets</vt:lpstr>
      <vt:lpstr>Cash Flow Statements</vt:lpstr>
      <vt:lpstr>Common Size Analysis IS</vt:lpstr>
      <vt:lpstr>Common Size Analysis BS</vt:lpstr>
      <vt:lpstr>Common Size CFS</vt:lpstr>
      <vt:lpstr>Trend Analysis IS</vt:lpstr>
      <vt:lpstr>Trend Analysis BS</vt:lpstr>
      <vt:lpstr>Trend Analysis CFS</vt:lpstr>
      <vt:lpstr>Written Analysis of Common Size</vt:lpstr>
      <vt:lpstr>Written Analysis of Trend</vt:lpstr>
    </vt:vector>
  </TitlesOfParts>
  <Company>DeVry Education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2019-11-14T15:25:55Z</dcterms:created>
  <dcterms:modified xsi:type="dcterms:W3CDTF">2019-12-10T15:45:37Z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0x01010007FF29DAF2B2474CAA0976D75413A80B</vt:lpwstr>
  </property>
</Properties>
</file>